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\\fs1\userfolders$\rchr\Downloads\"/>
    </mc:Choice>
  </mc:AlternateContent>
  <xr:revisionPtr revIDLastSave="0" documentId="8_{E2A0184C-8B11-4265-86BD-D6EC40CCDC5B}" xr6:coauthVersionLast="36" xr6:coauthVersionMax="36" xr10:uidLastSave="{00000000-0000-0000-0000-000000000000}"/>
  <bookViews>
    <workbookView xWindow="0" yWindow="0" windowWidth="19200" windowHeight="8150" xr2:uid="{00000000-000D-0000-FFFF-FFFF00000000}"/>
  </bookViews>
  <sheets>
    <sheet name="Jeugdfonds Sport en Cultuur" sheetId="4" r:id="rId1"/>
    <sheet name="Jeugdfonds Sport Zeeland" sheetId="1" r:id="rId2"/>
    <sheet name="Jeugdfonds Cultuur Zeeland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" i="4" l="1"/>
  <c r="Q17" i="4"/>
  <c r="Q2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O68" i="4"/>
  <c r="F68" i="4"/>
  <c r="G68" i="4"/>
  <c r="H68" i="4"/>
  <c r="I68" i="4"/>
  <c r="J68" i="4"/>
  <c r="K68" i="4"/>
  <c r="L68" i="4"/>
  <c r="M68" i="4"/>
  <c r="N68" i="4"/>
  <c r="E68" i="4"/>
  <c r="D68" i="4"/>
  <c r="C68" i="4"/>
  <c r="P25" i="4"/>
  <c r="P69" i="4" l="1"/>
  <c r="P68" i="4"/>
  <c r="R53" i="1"/>
  <c r="O67" i="4"/>
  <c r="E67" i="4"/>
  <c r="F67" i="4"/>
  <c r="G67" i="4"/>
  <c r="H67" i="4"/>
  <c r="I67" i="4"/>
  <c r="J67" i="4"/>
  <c r="K67" i="4"/>
  <c r="L67" i="4"/>
  <c r="M67" i="4"/>
  <c r="N67" i="4"/>
  <c r="D67" i="4"/>
  <c r="C67" i="4"/>
  <c r="P13" i="4"/>
  <c r="D66" i="4" l="1"/>
  <c r="E66" i="4"/>
  <c r="F66" i="4"/>
  <c r="G66" i="4"/>
  <c r="H66" i="4"/>
  <c r="I66" i="4"/>
  <c r="J66" i="4"/>
  <c r="K66" i="4"/>
  <c r="L66" i="4"/>
  <c r="M66" i="4"/>
  <c r="N66" i="4"/>
  <c r="O66" i="4"/>
  <c r="C66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J73" i="4"/>
  <c r="P73" i="4" s="1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P70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4" i="4"/>
  <c r="P23" i="4"/>
  <c r="P22" i="4"/>
  <c r="P21" i="4"/>
  <c r="P20" i="4"/>
  <c r="P19" i="4"/>
  <c r="P18" i="4"/>
  <c r="P17" i="4"/>
  <c r="P16" i="4"/>
  <c r="P15" i="4"/>
  <c r="P14" i="4"/>
  <c r="P12" i="4"/>
  <c r="P11" i="4"/>
  <c r="P10" i="4"/>
  <c r="P9" i="4"/>
  <c r="P8" i="4"/>
  <c r="P7" i="4"/>
  <c r="P6" i="4"/>
  <c r="P5" i="4"/>
  <c r="P67" i="4" l="1"/>
  <c r="P64" i="4"/>
  <c r="P66" i="4"/>
  <c r="P71" i="4"/>
  <c r="P65" i="4"/>
  <c r="P74" i="4"/>
  <c r="P61" i="4"/>
  <c r="P72" i="4"/>
  <c r="P62" i="4"/>
  <c r="P63" i="4"/>
  <c r="D65" i="2"/>
  <c r="E65" i="2"/>
  <c r="F65" i="2"/>
  <c r="G65" i="2"/>
  <c r="H65" i="2"/>
  <c r="I65" i="2"/>
  <c r="J65" i="2"/>
  <c r="K65" i="2"/>
  <c r="L65" i="2"/>
  <c r="M65" i="2"/>
  <c r="N65" i="2"/>
  <c r="O65" i="2"/>
  <c r="C65" i="2"/>
  <c r="D70" i="2"/>
  <c r="E70" i="2"/>
  <c r="F70" i="2"/>
  <c r="G70" i="2"/>
  <c r="H70" i="2"/>
  <c r="I70" i="2"/>
  <c r="J70" i="2"/>
  <c r="K70" i="2"/>
  <c r="L70" i="2"/>
  <c r="M70" i="2"/>
  <c r="N70" i="2"/>
  <c r="O70" i="2"/>
  <c r="C70" i="2"/>
  <c r="J70" i="1"/>
  <c r="D71" i="1"/>
  <c r="E71" i="1"/>
  <c r="F71" i="1"/>
  <c r="G71" i="1"/>
  <c r="H71" i="1"/>
  <c r="I71" i="1"/>
  <c r="J71" i="1"/>
  <c r="K71" i="1"/>
  <c r="L71" i="1"/>
  <c r="M71" i="1"/>
  <c r="N71" i="1"/>
  <c r="O71" i="1"/>
  <c r="C71" i="1"/>
  <c r="D65" i="1"/>
  <c r="E65" i="1"/>
  <c r="F65" i="1"/>
  <c r="G65" i="1"/>
  <c r="H65" i="1"/>
  <c r="I65" i="1"/>
  <c r="J65" i="1"/>
  <c r="K65" i="1"/>
  <c r="L65" i="1"/>
  <c r="M65" i="1"/>
  <c r="N65" i="1"/>
  <c r="O65" i="1"/>
  <c r="C65" i="1"/>
  <c r="D64" i="1"/>
  <c r="E64" i="1"/>
  <c r="F64" i="1"/>
  <c r="G64" i="1"/>
  <c r="H64" i="1"/>
  <c r="I64" i="1"/>
  <c r="J64" i="1"/>
  <c r="K64" i="1"/>
  <c r="L64" i="1"/>
  <c r="M64" i="1"/>
  <c r="N64" i="1"/>
  <c r="O64" i="1"/>
  <c r="C64" i="1"/>
  <c r="P52" i="1"/>
  <c r="P53" i="1"/>
  <c r="P54" i="1"/>
  <c r="P55" i="1"/>
  <c r="P56" i="1"/>
  <c r="P57" i="1"/>
  <c r="P58" i="1"/>
  <c r="P59" i="1"/>
  <c r="P60" i="1"/>
  <c r="P53" i="2"/>
  <c r="P54" i="2"/>
  <c r="P55" i="2"/>
  <c r="P56" i="2"/>
  <c r="P57" i="2"/>
  <c r="P58" i="2"/>
  <c r="P59" i="2"/>
  <c r="P60" i="2"/>
  <c r="P70" i="2" l="1"/>
  <c r="P65" i="1"/>
  <c r="P65" i="2"/>
  <c r="P48" i="2"/>
  <c r="P49" i="2"/>
  <c r="P50" i="2"/>
  <c r="P51" i="2"/>
  <c r="P52" i="2"/>
  <c r="P48" i="1"/>
  <c r="P49" i="1"/>
  <c r="P50" i="1"/>
  <c r="P51" i="1"/>
  <c r="D63" i="1" l="1"/>
  <c r="E63" i="1"/>
  <c r="F63" i="1"/>
  <c r="G63" i="1"/>
  <c r="H63" i="1"/>
  <c r="I63" i="1"/>
  <c r="J63" i="1"/>
  <c r="K63" i="1"/>
  <c r="L63" i="1"/>
  <c r="M63" i="1"/>
  <c r="N63" i="1"/>
  <c r="O63" i="1"/>
  <c r="C63" i="1"/>
  <c r="D64" i="2" l="1"/>
  <c r="E64" i="2"/>
  <c r="F64" i="2"/>
  <c r="G64" i="2"/>
  <c r="H64" i="2"/>
  <c r="I64" i="2"/>
  <c r="J64" i="2"/>
  <c r="K64" i="2"/>
  <c r="L64" i="2"/>
  <c r="M64" i="2"/>
  <c r="N64" i="2"/>
  <c r="O64" i="2"/>
  <c r="C64" i="2"/>
  <c r="P64" i="2" l="1"/>
  <c r="P42" i="1"/>
  <c r="P64" i="1"/>
  <c r="D69" i="1" l="1"/>
  <c r="E69" i="1"/>
  <c r="F69" i="1"/>
  <c r="G69" i="1"/>
  <c r="H69" i="1"/>
  <c r="I69" i="1"/>
  <c r="J69" i="1"/>
  <c r="K69" i="1"/>
  <c r="L69" i="1"/>
  <c r="M69" i="1"/>
  <c r="N69" i="1"/>
  <c r="O69" i="1"/>
  <c r="C69" i="1"/>
  <c r="P70" i="1" s="1"/>
  <c r="D63" i="2"/>
  <c r="E63" i="2"/>
  <c r="F63" i="2"/>
  <c r="G63" i="2"/>
  <c r="H63" i="2"/>
  <c r="I63" i="2"/>
  <c r="J63" i="2"/>
  <c r="K63" i="2"/>
  <c r="L63" i="2"/>
  <c r="M63" i="2"/>
  <c r="N63" i="2"/>
  <c r="O63" i="2"/>
  <c r="C63" i="2"/>
  <c r="D68" i="2"/>
  <c r="E68" i="2"/>
  <c r="F68" i="2"/>
  <c r="G68" i="2"/>
  <c r="H68" i="2"/>
  <c r="I68" i="2"/>
  <c r="J68" i="2"/>
  <c r="K68" i="2"/>
  <c r="L68" i="2"/>
  <c r="M68" i="2"/>
  <c r="N68" i="2"/>
  <c r="O68" i="2"/>
  <c r="C68" i="2"/>
  <c r="P37" i="2"/>
  <c r="P38" i="2"/>
  <c r="P39" i="2"/>
  <c r="P40" i="2"/>
  <c r="P41" i="2"/>
  <c r="P42" i="2"/>
  <c r="P43" i="2"/>
  <c r="P44" i="2"/>
  <c r="P45" i="2"/>
  <c r="P46" i="2"/>
  <c r="P47" i="2"/>
  <c r="P36" i="2"/>
  <c r="P34" i="1"/>
  <c r="P36" i="1"/>
  <c r="P37" i="1"/>
  <c r="P38" i="1"/>
  <c r="P39" i="1"/>
  <c r="P40" i="1"/>
  <c r="P41" i="1"/>
  <c r="P43" i="1"/>
  <c r="P44" i="1"/>
  <c r="P45" i="1"/>
  <c r="P46" i="1"/>
  <c r="P47" i="1"/>
  <c r="P68" i="2" l="1"/>
  <c r="P29" i="1"/>
  <c r="H62" i="1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O62" i="1"/>
  <c r="N62" i="1"/>
  <c r="M62" i="1"/>
  <c r="L62" i="1"/>
  <c r="K62" i="1"/>
  <c r="J62" i="1"/>
  <c r="I62" i="1"/>
  <c r="G62" i="1"/>
  <c r="F62" i="1"/>
  <c r="E62" i="1"/>
  <c r="D62" i="1"/>
  <c r="C62" i="1"/>
  <c r="D67" i="2"/>
  <c r="E67" i="2"/>
  <c r="F67" i="2"/>
  <c r="G67" i="2"/>
  <c r="H67" i="2"/>
  <c r="I67" i="2"/>
  <c r="J67" i="2"/>
  <c r="K67" i="2"/>
  <c r="L67" i="2"/>
  <c r="M67" i="2"/>
  <c r="N67" i="2"/>
  <c r="O67" i="2"/>
  <c r="C67" i="2"/>
  <c r="P25" i="2"/>
  <c r="P26" i="2"/>
  <c r="P27" i="2"/>
  <c r="P28" i="2"/>
  <c r="P29" i="2"/>
  <c r="P30" i="2"/>
  <c r="P31" i="2"/>
  <c r="P32" i="2"/>
  <c r="P33" i="2"/>
  <c r="P34" i="2"/>
  <c r="P35" i="2"/>
  <c r="P25" i="1"/>
  <c r="P26" i="1"/>
  <c r="P27" i="1"/>
  <c r="P28" i="1"/>
  <c r="P30" i="1"/>
  <c r="P31" i="1"/>
  <c r="P32" i="1"/>
  <c r="P33" i="1"/>
  <c r="P35" i="1"/>
  <c r="D68" i="1"/>
  <c r="E68" i="1"/>
  <c r="F68" i="1"/>
  <c r="G68" i="1"/>
  <c r="H68" i="1"/>
  <c r="I68" i="1"/>
  <c r="J68" i="1"/>
  <c r="K68" i="1"/>
  <c r="L68" i="1"/>
  <c r="M68" i="1"/>
  <c r="N68" i="1"/>
  <c r="O68" i="1"/>
  <c r="C68" i="1"/>
  <c r="P69" i="1" s="1"/>
  <c r="P24" i="2"/>
  <c r="P24" i="1"/>
  <c r="P23" i="2"/>
  <c r="P23" i="1"/>
  <c r="P22" i="2"/>
  <c r="P22" i="1"/>
  <c r="P66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66" i="1"/>
  <c r="P67" i="1"/>
  <c r="H61" i="1"/>
  <c r="K61" i="1"/>
  <c r="D61" i="1"/>
  <c r="E61" i="1"/>
  <c r="F61" i="1"/>
  <c r="G61" i="1"/>
  <c r="I61" i="1"/>
  <c r="J61" i="1"/>
  <c r="L61" i="1"/>
  <c r="M61" i="1"/>
  <c r="N61" i="1"/>
  <c r="O61" i="1"/>
  <c r="C61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5" i="1"/>
  <c r="P62" i="1" l="1"/>
  <c r="P62" i="2"/>
  <c r="P61" i="1"/>
  <c r="P68" i="1"/>
  <c r="P67" i="2"/>
  <c r="P61" i="2"/>
  <c r="P69" i="2"/>
  <c r="P63" i="2"/>
  <c r="P71" i="1"/>
  <c r="P63" i="1"/>
</calcChain>
</file>

<file path=xl/sharedStrings.xml><?xml version="1.0" encoding="utf-8"?>
<sst xmlns="http://schemas.openxmlformats.org/spreadsheetml/2006/main" count="271" uniqueCount="33">
  <si>
    <t>Bor</t>
  </si>
  <si>
    <t>Goes</t>
  </si>
  <si>
    <t>Hulst</t>
  </si>
  <si>
    <t>Kap</t>
  </si>
  <si>
    <t>Midd</t>
  </si>
  <si>
    <t>Rw</t>
  </si>
  <si>
    <t>S-D</t>
  </si>
  <si>
    <t>T'zen</t>
  </si>
  <si>
    <t>Tholen</t>
  </si>
  <si>
    <t>Veere</t>
  </si>
  <si>
    <t>Vliss</t>
  </si>
  <si>
    <t>Totaal</t>
  </si>
  <si>
    <t>-</t>
  </si>
  <si>
    <t>Kalenderjaar 16</t>
  </si>
  <si>
    <t>Kalenderjaar 15</t>
  </si>
  <si>
    <t>Kalenderjaar 14</t>
  </si>
  <si>
    <t>Sluis</t>
  </si>
  <si>
    <t>N-B</t>
  </si>
  <si>
    <t>Schooljaar 15-16 (mei t/m april)</t>
  </si>
  <si>
    <t>Schooljaar 16-17 (mei t/m april)</t>
  </si>
  <si>
    <t>Kalenderjaar 17</t>
  </si>
  <si>
    <t>Schooljaar 17-18 (mei t/m april)</t>
  </si>
  <si>
    <t>Schooljaar 18-19 (mei t/m april)</t>
  </si>
  <si>
    <t>Kalenderjaar 18</t>
  </si>
  <si>
    <t>Gemeentelijke SPORT cijfers Zeeland</t>
  </si>
  <si>
    <t>Gemeentelijke CULTUUR cijfers Zeeland</t>
  </si>
  <si>
    <t>Schooljaar 19-20 (mei t/m april)</t>
  </si>
  <si>
    <t>Kalenderjaar 19</t>
  </si>
  <si>
    <t>Gemeentelijke SPORT en CULTUUR cijfers Zeeland</t>
  </si>
  <si>
    <t>Kalenderjaar 20</t>
  </si>
  <si>
    <t>Kalenderjaar 21</t>
  </si>
  <si>
    <t>Kalenderjaar 22</t>
  </si>
  <si>
    <t>Kalenderjaar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</si>
</sst>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€&quot;\ * #,##0_ ;_ &quot;€&quot;\ * \-#,##0_ ;_ &quot;€&quot;\ * &quot;-&quot;_ ;_ @_ 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17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17" fontId="0" fillId="3" borderId="2" xfId="0" applyNumberFormat="1" applyFill="1" applyBorder="1" applyAlignment="1">
      <alignment horizontal="center"/>
    </xf>
    <xf numFmtId="0" fontId="0" fillId="3" borderId="0" xfId="0" quotePrefix="1" applyFill="1" applyAlignment="1">
      <alignment horizontal="center"/>
    </xf>
    <xf numFmtId="17" fontId="0" fillId="3" borderId="0" xfId="0" applyNumberFormat="1" applyFill="1"/>
    <xf numFmtId="0" fontId="0" fillId="3" borderId="7" xfId="0" applyFill="1" applyBorder="1"/>
    <xf numFmtId="17" fontId="0" fillId="3" borderId="8" xfId="0" applyNumberFormat="1" applyFill="1" applyBorder="1" applyAlignment="1">
      <alignment horizontal="right"/>
    </xf>
    <xf numFmtId="0" fontId="0" fillId="3" borderId="1" xfId="0" applyFill="1" applyBorder="1"/>
    <xf numFmtId="0" fontId="0" fillId="3" borderId="9" xfId="0" applyFill="1" applyBorder="1"/>
    <xf numFmtId="17" fontId="0" fillId="3" borderId="10" xfId="0" applyNumberFormat="1" applyFill="1" applyBorder="1" applyAlignment="1">
      <alignment horizontal="right"/>
    </xf>
    <xf numFmtId="0" fontId="0" fillId="3" borderId="2" xfId="0" applyFill="1" applyBorder="1"/>
    <xf numFmtId="0" fontId="0" fillId="3" borderId="11" xfId="0" applyFill="1" applyBorder="1"/>
    <xf numFmtId="17" fontId="0" fillId="3" borderId="12" xfId="0" applyNumberFormat="1" applyFill="1" applyBorder="1" applyAlignment="1">
      <alignment horizontal="right"/>
    </xf>
    <xf numFmtId="0" fontId="0" fillId="3" borderId="3" xfId="0" applyFill="1" applyBorder="1"/>
    <xf numFmtId="0" fontId="2" fillId="3" borderId="0" xfId="0" applyFont="1" applyFill="1"/>
    <xf numFmtId="17" fontId="0" fillId="3" borderId="0" xfId="0" applyNumberFormat="1" applyFill="1" applyAlignment="1">
      <alignment horizontal="right"/>
    </xf>
    <xf numFmtId="0" fontId="0" fillId="3" borderId="9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3" xfId="0" applyFill="1" applyBorder="1"/>
    <xf numFmtId="0" fontId="0" fillId="3" borderId="14" xfId="0" applyFill="1" applyBorder="1"/>
    <xf numFmtId="0" fontId="0" fillId="3" borderId="12" xfId="0" applyFill="1" applyBorder="1"/>
    <xf numFmtId="0" fontId="0" fillId="3" borderId="0" xfId="0" applyFill="1" applyAlignment="1">
      <alignment horizontal="right"/>
    </xf>
    <xf numFmtId="0" fontId="0" fillId="3" borderId="8" xfId="0" applyFill="1" applyBorder="1"/>
    <xf numFmtId="0" fontId="0" fillId="3" borderId="10" xfId="0" applyFill="1" applyBorder="1"/>
    <xf numFmtId="17" fontId="0" fillId="3" borderId="14" xfId="0" applyNumberFormat="1" applyFill="1" applyBorder="1" applyAlignment="1">
      <alignment horizontal="right"/>
    </xf>
    <xf numFmtId="17" fontId="0" fillId="3" borderId="13" xfId="0" applyNumberFormat="1" applyFill="1" applyBorder="1" applyAlignment="1">
      <alignment horizontal="right"/>
    </xf>
    <xf numFmtId="0" fontId="0" fillId="3" borderId="4" xfId="0" applyFill="1" applyBorder="1"/>
    <xf numFmtId="17" fontId="0" fillId="3" borderId="5" xfId="0" applyNumberFormat="1" applyFill="1" applyBorder="1" applyAlignment="1">
      <alignment horizontal="right"/>
    </xf>
    <xf numFmtId="0" fontId="0" fillId="3" borderId="5" xfId="0" applyFill="1" applyBorder="1"/>
    <xf numFmtId="0" fontId="0" fillId="3" borderId="6" xfId="0" applyFill="1" applyBorder="1"/>
    <xf numFmtId="0" fontId="0" fillId="3" borderId="4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42" fontId="0" fillId="3" borderId="0" xfId="0" applyNumberForma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0</xdr:row>
      <xdr:rowOff>1</xdr:rowOff>
    </xdr:from>
    <xdr:to>
      <xdr:col>15</xdr:col>
      <xdr:colOff>377956</xdr:colOff>
      <xdr:row>1</xdr:row>
      <xdr:rowOff>263657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1"/>
          <a:ext cx="1216156" cy="12161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0</xdr:row>
      <xdr:rowOff>1</xdr:rowOff>
    </xdr:from>
    <xdr:to>
      <xdr:col>15</xdr:col>
      <xdr:colOff>377956</xdr:colOff>
      <xdr:row>1</xdr:row>
      <xdr:rowOff>263657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1"/>
          <a:ext cx="1216156" cy="1216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142875</xdr:colOff>
      <xdr:row>0</xdr:row>
      <xdr:rowOff>0</xdr:rowOff>
    </xdr:from>
    <xdr:to>
      <xdr:col>15</xdr:col>
      <xdr:colOff>597031</xdr:colOff>
      <xdr:row>1</xdr:row>
      <xdr:rowOff>263656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0"/>
          <a:ext cx="1216156" cy="12161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d18ebdf2f7a3985/07%20-%20Prive/Liquiditeit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8"/>
  <sheetViews>
    <sheetView tabSelected="1" zoomScale="85" zoomScaleNormal="85" workbookViewId="0">
      <pane ySplit="4" topLeftCell="A43" activePane="bottomLeft" state="frozen"/>
      <selection pane="bottomLeft" activeCell="P69" sqref="P69"/>
    </sheetView>
  </sheetViews>
  <sheetFormatPr defaultColWidth="9" defaultRowHeight="14.5" x14ac:dyDescent="0.35"/>
  <cols>
    <col min="1" max="1" width="20.7265625" style="5" customWidth="1"/>
    <col min="2" max="2" width="8.54296875" style="5" customWidth="1"/>
    <col min="3" max="14" width="6.1796875" style="5" customWidth="1"/>
    <col min="15" max="15" width="6" style="5" customWidth="1"/>
    <col min="16" max="16" width="5.7265625" style="5" customWidth="1"/>
    <col min="17" max="17" width="9" style="5" hidden="1" customWidth="1"/>
    <col min="18" max="16384" width="9" style="5"/>
  </cols>
  <sheetData>
    <row r="1" spans="2:17" ht="75" customHeight="1" x14ac:dyDescent="0.35"/>
    <row r="2" spans="2:17" ht="21" x14ac:dyDescent="0.5">
      <c r="C2" s="6" t="s">
        <v>28</v>
      </c>
    </row>
    <row r="3" spans="2:17" ht="5.25" customHeight="1" thickBot="1" x14ac:dyDescent="0.4"/>
    <row r="4" spans="2:17" ht="13.5" customHeight="1" thickBot="1" x14ac:dyDescent="0.4"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17</v>
      </c>
      <c r="I4" s="3" t="s">
        <v>5</v>
      </c>
      <c r="J4" s="3" t="s">
        <v>6</v>
      </c>
      <c r="K4" s="3" t="s">
        <v>16</v>
      </c>
      <c r="L4" s="3" t="s">
        <v>7</v>
      </c>
      <c r="M4" s="3" t="s">
        <v>8</v>
      </c>
      <c r="N4" s="3" t="s">
        <v>9</v>
      </c>
      <c r="O4" s="4" t="s">
        <v>10</v>
      </c>
      <c r="P4" s="1" t="s">
        <v>11</v>
      </c>
    </row>
    <row r="5" spans="2:17" ht="13.5" customHeight="1" x14ac:dyDescent="0.35">
      <c r="B5" s="7">
        <v>43831</v>
      </c>
      <c r="C5" s="8">
        <v>0</v>
      </c>
      <c r="D5" s="8">
        <v>5</v>
      </c>
      <c r="E5" s="8">
        <v>4</v>
      </c>
      <c r="F5" s="8">
        <v>0</v>
      </c>
      <c r="G5" s="8">
        <v>23</v>
      </c>
      <c r="H5" s="8">
        <v>0</v>
      </c>
      <c r="I5" s="8">
        <v>5</v>
      </c>
      <c r="J5" s="8">
        <v>0</v>
      </c>
      <c r="K5" s="8">
        <v>5</v>
      </c>
      <c r="L5" s="8">
        <v>16</v>
      </c>
      <c r="M5" s="8">
        <v>1</v>
      </c>
      <c r="N5" s="8">
        <v>2</v>
      </c>
      <c r="O5" s="8">
        <v>19</v>
      </c>
      <c r="P5" s="9">
        <f>SUM(C5:O5)</f>
        <v>80</v>
      </c>
      <c r="Q5" s="5">
        <f>SUM(P5:P10)</f>
        <v>752</v>
      </c>
    </row>
    <row r="6" spans="2:17" ht="13.5" customHeight="1" x14ac:dyDescent="0.35">
      <c r="B6" s="10">
        <v>43862</v>
      </c>
      <c r="C6" s="8">
        <v>7</v>
      </c>
      <c r="D6" s="8">
        <v>10</v>
      </c>
      <c r="E6" s="8">
        <v>3</v>
      </c>
      <c r="F6" s="8">
        <v>0</v>
      </c>
      <c r="G6" s="8">
        <v>14</v>
      </c>
      <c r="H6" s="8">
        <v>0</v>
      </c>
      <c r="I6" s="8">
        <v>8</v>
      </c>
      <c r="J6" s="8">
        <v>4</v>
      </c>
      <c r="K6" s="8">
        <v>8</v>
      </c>
      <c r="L6" s="8">
        <v>4</v>
      </c>
      <c r="M6" s="8">
        <v>1</v>
      </c>
      <c r="N6" s="8">
        <v>1</v>
      </c>
      <c r="O6" s="8">
        <v>25</v>
      </c>
      <c r="P6" s="9">
        <f t="shared" ref="P6:P60" si="0">SUM(C6:O6)</f>
        <v>85</v>
      </c>
    </row>
    <row r="7" spans="2:17" ht="13.5" customHeight="1" x14ac:dyDescent="0.35">
      <c r="B7" s="10">
        <v>43891</v>
      </c>
      <c r="C7" s="8">
        <v>3</v>
      </c>
      <c r="D7" s="8">
        <v>3</v>
      </c>
      <c r="E7" s="8">
        <v>3</v>
      </c>
      <c r="F7" s="8">
        <v>0</v>
      </c>
      <c r="G7" s="8">
        <v>12</v>
      </c>
      <c r="H7" s="8">
        <v>0</v>
      </c>
      <c r="I7" s="8">
        <v>3</v>
      </c>
      <c r="J7" s="8">
        <v>1</v>
      </c>
      <c r="K7" s="8">
        <v>2</v>
      </c>
      <c r="L7" s="8">
        <v>3</v>
      </c>
      <c r="M7" s="8">
        <v>6</v>
      </c>
      <c r="N7" s="8">
        <v>10</v>
      </c>
      <c r="O7" s="8">
        <v>5</v>
      </c>
      <c r="P7" s="9">
        <f t="shared" si="0"/>
        <v>51</v>
      </c>
    </row>
    <row r="8" spans="2:17" ht="13.5" customHeight="1" x14ac:dyDescent="0.35">
      <c r="B8" s="10">
        <v>43922</v>
      </c>
      <c r="C8" s="8">
        <v>0</v>
      </c>
      <c r="D8" s="8">
        <v>6</v>
      </c>
      <c r="E8" s="8">
        <v>0</v>
      </c>
      <c r="F8" s="8">
        <v>0</v>
      </c>
      <c r="G8" s="8">
        <v>1</v>
      </c>
      <c r="H8" s="8">
        <v>0</v>
      </c>
      <c r="I8" s="8">
        <v>0</v>
      </c>
      <c r="J8" s="8">
        <v>3</v>
      </c>
      <c r="K8" s="8">
        <v>1</v>
      </c>
      <c r="L8" s="8">
        <v>1</v>
      </c>
      <c r="M8" s="8">
        <v>1</v>
      </c>
      <c r="N8" s="8">
        <v>3</v>
      </c>
      <c r="O8" s="8">
        <v>1</v>
      </c>
      <c r="P8" s="9">
        <f t="shared" si="0"/>
        <v>17</v>
      </c>
    </row>
    <row r="9" spans="2:17" ht="13.5" customHeight="1" x14ac:dyDescent="0.35">
      <c r="B9" s="10">
        <v>43952</v>
      </c>
      <c r="C9" s="8">
        <v>2</v>
      </c>
      <c r="D9" s="8">
        <v>4</v>
      </c>
      <c r="E9" s="8">
        <v>14</v>
      </c>
      <c r="F9" s="8">
        <v>0</v>
      </c>
      <c r="G9" s="8">
        <v>20</v>
      </c>
      <c r="H9" s="8">
        <v>0</v>
      </c>
      <c r="I9" s="8">
        <v>1</v>
      </c>
      <c r="J9" s="8">
        <v>11</v>
      </c>
      <c r="K9" s="8">
        <v>0</v>
      </c>
      <c r="L9" s="8">
        <v>14</v>
      </c>
      <c r="M9" s="8">
        <v>5</v>
      </c>
      <c r="N9" s="8">
        <v>1</v>
      </c>
      <c r="O9" s="8">
        <v>8</v>
      </c>
      <c r="P9" s="9">
        <f t="shared" si="0"/>
        <v>80</v>
      </c>
    </row>
    <row r="10" spans="2:17" ht="13.5" customHeight="1" x14ac:dyDescent="0.35">
      <c r="B10" s="10">
        <v>43983</v>
      </c>
      <c r="C10" s="8">
        <v>17</v>
      </c>
      <c r="D10" s="8">
        <v>50</v>
      </c>
      <c r="E10" s="8">
        <v>9</v>
      </c>
      <c r="F10" s="8">
        <v>15</v>
      </c>
      <c r="G10" s="8">
        <v>57</v>
      </c>
      <c r="H10" s="8">
        <v>0</v>
      </c>
      <c r="I10" s="8">
        <v>23</v>
      </c>
      <c r="J10" s="8">
        <v>36</v>
      </c>
      <c r="K10" s="8">
        <v>14</v>
      </c>
      <c r="L10" s="8">
        <v>56</v>
      </c>
      <c r="M10" s="8">
        <v>25</v>
      </c>
      <c r="N10" s="8">
        <v>24</v>
      </c>
      <c r="O10" s="8">
        <v>113</v>
      </c>
      <c r="P10" s="9">
        <f t="shared" si="0"/>
        <v>439</v>
      </c>
    </row>
    <row r="11" spans="2:17" ht="13.5" customHeight="1" x14ac:dyDescent="0.35">
      <c r="B11" s="10">
        <v>44013</v>
      </c>
      <c r="C11" s="8">
        <v>16</v>
      </c>
      <c r="D11" s="8">
        <v>55</v>
      </c>
      <c r="E11" s="8">
        <v>19</v>
      </c>
      <c r="F11" s="8">
        <v>21</v>
      </c>
      <c r="G11" s="8">
        <v>27</v>
      </c>
      <c r="H11" s="8">
        <v>0</v>
      </c>
      <c r="I11" s="8">
        <v>31</v>
      </c>
      <c r="J11" s="8">
        <v>23</v>
      </c>
      <c r="K11" s="8">
        <v>11</v>
      </c>
      <c r="L11" s="8">
        <v>37</v>
      </c>
      <c r="M11" s="11">
        <v>21</v>
      </c>
      <c r="N11" s="8">
        <v>2</v>
      </c>
      <c r="O11" s="8">
        <v>47</v>
      </c>
      <c r="P11" s="9">
        <f t="shared" si="0"/>
        <v>310</v>
      </c>
    </row>
    <row r="12" spans="2:17" ht="13.5" customHeight="1" x14ac:dyDescent="0.35">
      <c r="B12" s="10">
        <v>44044</v>
      </c>
      <c r="C12" s="8">
        <v>5</v>
      </c>
      <c r="D12" s="8">
        <v>17</v>
      </c>
      <c r="E12" s="8">
        <v>3</v>
      </c>
      <c r="F12" s="8">
        <v>3</v>
      </c>
      <c r="G12" s="8">
        <v>28</v>
      </c>
      <c r="H12" s="8">
        <v>0</v>
      </c>
      <c r="I12" s="8">
        <v>3</v>
      </c>
      <c r="J12" s="8">
        <v>7</v>
      </c>
      <c r="K12" s="8">
        <v>1</v>
      </c>
      <c r="L12" s="8">
        <v>21</v>
      </c>
      <c r="M12" s="8">
        <v>3</v>
      </c>
      <c r="N12" s="8">
        <v>0</v>
      </c>
      <c r="O12" s="8">
        <v>29</v>
      </c>
      <c r="P12" s="9">
        <f t="shared" si="0"/>
        <v>120</v>
      </c>
    </row>
    <row r="13" spans="2:17" ht="13.5" customHeight="1" x14ac:dyDescent="0.35">
      <c r="B13" s="10">
        <v>44075</v>
      </c>
      <c r="C13" s="8">
        <v>8</v>
      </c>
      <c r="D13" s="8">
        <v>70</v>
      </c>
      <c r="E13" s="8">
        <v>24</v>
      </c>
      <c r="F13" s="8">
        <v>27</v>
      </c>
      <c r="G13" s="8">
        <v>93</v>
      </c>
      <c r="H13" s="8">
        <v>0</v>
      </c>
      <c r="I13" s="8">
        <v>17</v>
      </c>
      <c r="J13" s="8">
        <v>35</v>
      </c>
      <c r="K13" s="8">
        <v>13</v>
      </c>
      <c r="L13" s="8">
        <v>60</v>
      </c>
      <c r="M13" s="8">
        <v>15</v>
      </c>
      <c r="N13" s="8">
        <v>7</v>
      </c>
      <c r="O13" s="8">
        <v>85</v>
      </c>
      <c r="P13" s="9">
        <f>SUM(C13:O13)</f>
        <v>454</v>
      </c>
    </row>
    <row r="14" spans="2:17" ht="13.5" customHeight="1" x14ac:dyDescent="0.35">
      <c r="B14" s="10">
        <v>44105</v>
      </c>
      <c r="C14" s="8">
        <v>7</v>
      </c>
      <c r="D14" s="8">
        <v>12</v>
      </c>
      <c r="E14" s="8">
        <v>6</v>
      </c>
      <c r="F14" s="8">
        <v>2</v>
      </c>
      <c r="G14" s="8">
        <v>32</v>
      </c>
      <c r="H14" s="8">
        <v>0</v>
      </c>
      <c r="I14" s="8">
        <v>7</v>
      </c>
      <c r="J14" s="8">
        <v>18</v>
      </c>
      <c r="K14" s="8">
        <v>8</v>
      </c>
      <c r="L14" s="8">
        <v>42</v>
      </c>
      <c r="M14" s="8">
        <v>3</v>
      </c>
      <c r="N14" s="8">
        <v>4</v>
      </c>
      <c r="O14" s="8">
        <v>55</v>
      </c>
      <c r="P14" s="9">
        <f t="shared" si="0"/>
        <v>196</v>
      </c>
    </row>
    <row r="15" spans="2:17" ht="13.5" customHeight="1" x14ac:dyDescent="0.35">
      <c r="B15" s="10">
        <v>44136</v>
      </c>
      <c r="C15" s="8">
        <v>2</v>
      </c>
      <c r="D15" s="8">
        <v>6</v>
      </c>
      <c r="E15" s="8">
        <v>14</v>
      </c>
      <c r="F15" s="8">
        <v>6</v>
      </c>
      <c r="G15" s="8">
        <v>24</v>
      </c>
      <c r="H15" s="8">
        <v>0</v>
      </c>
      <c r="I15" s="8">
        <v>8</v>
      </c>
      <c r="J15" s="8">
        <v>16</v>
      </c>
      <c r="K15" s="8">
        <v>3</v>
      </c>
      <c r="L15" s="8">
        <v>32</v>
      </c>
      <c r="M15" s="8">
        <v>13</v>
      </c>
      <c r="N15" s="8">
        <v>2</v>
      </c>
      <c r="O15" s="8">
        <v>28</v>
      </c>
      <c r="P15" s="9">
        <f t="shared" si="0"/>
        <v>154</v>
      </c>
    </row>
    <row r="16" spans="2:17" ht="13.5" customHeight="1" x14ac:dyDescent="0.35">
      <c r="B16" s="10">
        <v>44166</v>
      </c>
      <c r="C16" s="8">
        <v>1</v>
      </c>
      <c r="D16" s="8">
        <v>13</v>
      </c>
      <c r="E16" s="8">
        <v>10</v>
      </c>
      <c r="F16" s="8">
        <v>1</v>
      </c>
      <c r="G16" s="8">
        <v>20</v>
      </c>
      <c r="H16" s="8">
        <v>0</v>
      </c>
      <c r="I16" s="8">
        <v>12</v>
      </c>
      <c r="J16" s="8">
        <v>3</v>
      </c>
      <c r="K16" s="8">
        <v>8</v>
      </c>
      <c r="L16" s="8">
        <v>27</v>
      </c>
      <c r="M16" s="8">
        <v>4</v>
      </c>
      <c r="N16" s="8">
        <v>14</v>
      </c>
      <c r="O16" s="8">
        <v>51</v>
      </c>
      <c r="P16" s="9">
        <f t="shared" si="0"/>
        <v>164</v>
      </c>
    </row>
    <row r="17" spans="2:17" ht="13.5" customHeight="1" x14ac:dyDescent="0.35">
      <c r="B17" s="10">
        <v>44197</v>
      </c>
      <c r="C17" s="8">
        <v>0</v>
      </c>
      <c r="D17" s="8">
        <v>4</v>
      </c>
      <c r="E17" s="8">
        <v>0</v>
      </c>
      <c r="F17" s="8">
        <v>0</v>
      </c>
      <c r="G17" s="8">
        <v>14</v>
      </c>
      <c r="H17" s="8">
        <v>0</v>
      </c>
      <c r="I17" s="8">
        <v>0</v>
      </c>
      <c r="J17" s="8">
        <v>0</v>
      </c>
      <c r="K17" s="8">
        <v>0</v>
      </c>
      <c r="L17" s="8">
        <v>4</v>
      </c>
      <c r="M17" s="8">
        <v>0</v>
      </c>
      <c r="N17" s="8">
        <v>3</v>
      </c>
      <c r="O17" s="8">
        <v>4</v>
      </c>
      <c r="P17" s="9">
        <f t="shared" si="0"/>
        <v>29</v>
      </c>
      <c r="Q17" s="5">
        <f>SUM(P17:P22)</f>
        <v>862</v>
      </c>
    </row>
    <row r="18" spans="2:17" ht="13.5" customHeight="1" x14ac:dyDescent="0.35">
      <c r="B18" s="10">
        <v>44228</v>
      </c>
      <c r="C18" s="8">
        <v>1</v>
      </c>
      <c r="D18" s="8">
        <v>3</v>
      </c>
      <c r="E18" s="8">
        <v>1</v>
      </c>
      <c r="F18" s="8">
        <v>0</v>
      </c>
      <c r="G18" s="8">
        <v>3</v>
      </c>
      <c r="H18" s="8">
        <v>0</v>
      </c>
      <c r="I18" s="8">
        <v>0</v>
      </c>
      <c r="J18" s="8">
        <v>2</v>
      </c>
      <c r="K18" s="8">
        <v>2</v>
      </c>
      <c r="L18" s="8">
        <v>0</v>
      </c>
      <c r="M18" s="8">
        <v>2</v>
      </c>
      <c r="N18" s="8">
        <v>0</v>
      </c>
      <c r="O18" s="8">
        <v>3</v>
      </c>
      <c r="P18" s="9">
        <f t="shared" si="0"/>
        <v>17</v>
      </c>
    </row>
    <row r="19" spans="2:17" ht="13.5" customHeight="1" x14ac:dyDescent="0.35">
      <c r="B19" s="10">
        <v>44256</v>
      </c>
      <c r="C19" s="8">
        <v>3</v>
      </c>
      <c r="D19" s="8">
        <v>7</v>
      </c>
      <c r="E19" s="8">
        <v>3</v>
      </c>
      <c r="F19" s="8">
        <v>1</v>
      </c>
      <c r="G19" s="8">
        <v>18</v>
      </c>
      <c r="H19" s="8">
        <v>0</v>
      </c>
      <c r="I19" s="8">
        <v>4</v>
      </c>
      <c r="J19" s="8">
        <v>2</v>
      </c>
      <c r="K19" s="8">
        <v>4</v>
      </c>
      <c r="L19" s="8">
        <v>17</v>
      </c>
      <c r="M19" s="8">
        <v>1</v>
      </c>
      <c r="N19" s="8">
        <v>3</v>
      </c>
      <c r="O19" s="8">
        <v>16</v>
      </c>
      <c r="P19" s="9">
        <f t="shared" si="0"/>
        <v>79</v>
      </c>
    </row>
    <row r="20" spans="2:17" ht="13.5" customHeight="1" x14ac:dyDescent="0.35">
      <c r="B20" s="10">
        <v>44287</v>
      </c>
      <c r="C20" s="8">
        <v>7</v>
      </c>
      <c r="D20" s="8">
        <v>7</v>
      </c>
      <c r="E20" s="8">
        <v>1</v>
      </c>
      <c r="F20" s="8">
        <v>0</v>
      </c>
      <c r="G20" s="8">
        <v>22</v>
      </c>
      <c r="H20" s="8">
        <v>0</v>
      </c>
      <c r="I20" s="8">
        <v>6</v>
      </c>
      <c r="J20" s="8">
        <v>4</v>
      </c>
      <c r="K20" s="8">
        <v>3</v>
      </c>
      <c r="L20" s="8">
        <v>12</v>
      </c>
      <c r="M20" s="8">
        <v>8</v>
      </c>
      <c r="N20" s="8">
        <v>2</v>
      </c>
      <c r="O20" s="8">
        <v>9</v>
      </c>
      <c r="P20" s="9">
        <f t="shared" si="0"/>
        <v>81</v>
      </c>
    </row>
    <row r="21" spans="2:17" ht="13.5" customHeight="1" x14ac:dyDescent="0.35">
      <c r="B21" s="10">
        <v>44317</v>
      </c>
      <c r="C21" s="8">
        <v>16</v>
      </c>
      <c r="D21" s="8">
        <v>39</v>
      </c>
      <c r="E21" s="8">
        <v>19</v>
      </c>
      <c r="F21" s="8">
        <v>4</v>
      </c>
      <c r="G21" s="8">
        <v>38</v>
      </c>
      <c r="H21" s="8">
        <v>0</v>
      </c>
      <c r="I21" s="8">
        <v>15</v>
      </c>
      <c r="J21" s="8">
        <v>6</v>
      </c>
      <c r="K21" s="8">
        <v>3</v>
      </c>
      <c r="L21" s="8">
        <v>24</v>
      </c>
      <c r="M21" s="8">
        <v>3</v>
      </c>
      <c r="N21" s="8">
        <v>20</v>
      </c>
      <c r="O21" s="8">
        <v>16</v>
      </c>
      <c r="P21" s="9">
        <f t="shared" si="0"/>
        <v>203</v>
      </c>
    </row>
    <row r="22" spans="2:17" ht="13.5" customHeight="1" x14ac:dyDescent="0.35">
      <c r="B22" s="10">
        <v>44348</v>
      </c>
      <c r="C22" s="8">
        <v>19</v>
      </c>
      <c r="D22" s="8">
        <v>44</v>
      </c>
      <c r="E22" s="8">
        <v>15</v>
      </c>
      <c r="F22" s="8">
        <v>16</v>
      </c>
      <c r="G22" s="8">
        <v>79</v>
      </c>
      <c r="H22" s="8">
        <v>0</v>
      </c>
      <c r="I22" s="8">
        <v>17</v>
      </c>
      <c r="J22" s="8">
        <v>45</v>
      </c>
      <c r="K22" s="8">
        <v>9</v>
      </c>
      <c r="L22" s="8">
        <v>49</v>
      </c>
      <c r="M22" s="8">
        <v>26</v>
      </c>
      <c r="N22" s="8">
        <v>14</v>
      </c>
      <c r="O22" s="8">
        <v>120</v>
      </c>
      <c r="P22" s="9">
        <f t="shared" si="0"/>
        <v>453</v>
      </c>
    </row>
    <row r="23" spans="2:17" ht="13.5" customHeight="1" x14ac:dyDescent="0.35">
      <c r="B23" s="10">
        <v>44378</v>
      </c>
      <c r="C23" s="8">
        <v>4</v>
      </c>
      <c r="D23" s="8">
        <v>27</v>
      </c>
      <c r="E23" s="8">
        <v>7</v>
      </c>
      <c r="F23" s="8">
        <v>4</v>
      </c>
      <c r="G23" s="8">
        <v>37</v>
      </c>
      <c r="H23" s="8">
        <v>0</v>
      </c>
      <c r="I23" s="8">
        <v>19</v>
      </c>
      <c r="J23" s="8">
        <v>7</v>
      </c>
      <c r="K23" s="8">
        <v>8</v>
      </c>
      <c r="L23" s="8">
        <v>19</v>
      </c>
      <c r="M23" s="8">
        <v>2</v>
      </c>
      <c r="N23" s="8">
        <v>2</v>
      </c>
      <c r="O23" s="8">
        <v>72</v>
      </c>
      <c r="P23" s="9">
        <f t="shared" si="0"/>
        <v>208</v>
      </c>
    </row>
    <row r="24" spans="2:17" ht="13.5" customHeight="1" x14ac:dyDescent="0.35">
      <c r="B24" s="10">
        <v>44409</v>
      </c>
      <c r="C24" s="8">
        <v>3</v>
      </c>
      <c r="D24" s="8">
        <v>31</v>
      </c>
      <c r="E24" s="8">
        <v>13</v>
      </c>
      <c r="F24" s="8">
        <v>3</v>
      </c>
      <c r="G24" s="8">
        <v>50</v>
      </c>
      <c r="H24" s="8">
        <v>0</v>
      </c>
      <c r="I24" s="8">
        <v>9</v>
      </c>
      <c r="J24" s="8">
        <v>6</v>
      </c>
      <c r="K24" s="8">
        <v>7</v>
      </c>
      <c r="L24" s="8">
        <v>34</v>
      </c>
      <c r="M24" s="8">
        <v>15</v>
      </c>
      <c r="N24" s="8">
        <v>0</v>
      </c>
      <c r="O24" s="8">
        <v>35</v>
      </c>
      <c r="P24" s="9">
        <f t="shared" si="0"/>
        <v>206</v>
      </c>
    </row>
    <row r="25" spans="2:17" ht="13.5" customHeight="1" x14ac:dyDescent="0.35">
      <c r="B25" s="10">
        <v>44440</v>
      </c>
      <c r="C25" s="8">
        <v>7</v>
      </c>
      <c r="D25" s="8">
        <v>56</v>
      </c>
      <c r="E25" s="8">
        <v>9</v>
      </c>
      <c r="F25" s="8">
        <v>11</v>
      </c>
      <c r="G25" s="8">
        <v>47</v>
      </c>
      <c r="H25" s="8">
        <v>1</v>
      </c>
      <c r="I25" s="8">
        <v>18</v>
      </c>
      <c r="J25" s="8">
        <v>18</v>
      </c>
      <c r="K25" s="8">
        <v>17</v>
      </c>
      <c r="L25" s="8">
        <v>39</v>
      </c>
      <c r="M25" s="8">
        <v>9</v>
      </c>
      <c r="N25" s="8">
        <v>4</v>
      </c>
      <c r="O25" s="8">
        <v>53</v>
      </c>
      <c r="P25" s="9">
        <f t="shared" si="0"/>
        <v>289</v>
      </c>
    </row>
    <row r="26" spans="2:17" ht="13.5" customHeight="1" x14ac:dyDescent="0.35">
      <c r="B26" s="10">
        <v>44470</v>
      </c>
      <c r="C26" s="8">
        <v>9</v>
      </c>
      <c r="D26" s="8">
        <v>51</v>
      </c>
      <c r="E26" s="8">
        <v>9</v>
      </c>
      <c r="F26" s="8">
        <v>9</v>
      </c>
      <c r="G26" s="8">
        <v>50</v>
      </c>
      <c r="H26" s="8">
        <v>0</v>
      </c>
      <c r="I26" s="8">
        <v>13</v>
      </c>
      <c r="J26" s="8">
        <v>17</v>
      </c>
      <c r="K26" s="8">
        <v>12</v>
      </c>
      <c r="L26" s="8">
        <v>51</v>
      </c>
      <c r="M26" s="8">
        <v>6</v>
      </c>
      <c r="N26" s="8">
        <v>21</v>
      </c>
      <c r="O26" s="8">
        <v>68</v>
      </c>
      <c r="P26" s="9">
        <f t="shared" si="0"/>
        <v>316</v>
      </c>
    </row>
    <row r="27" spans="2:17" ht="13.5" customHeight="1" x14ac:dyDescent="0.35">
      <c r="B27" s="10">
        <v>44501</v>
      </c>
      <c r="C27" s="8">
        <v>3</v>
      </c>
      <c r="D27" s="8">
        <v>27</v>
      </c>
      <c r="E27" s="8">
        <v>3</v>
      </c>
      <c r="F27" s="8">
        <v>10</v>
      </c>
      <c r="G27" s="8">
        <v>28</v>
      </c>
      <c r="H27" s="8">
        <v>0</v>
      </c>
      <c r="I27" s="8">
        <v>4</v>
      </c>
      <c r="J27" s="8">
        <v>5</v>
      </c>
      <c r="K27" s="8">
        <v>1</v>
      </c>
      <c r="L27" s="8">
        <v>13</v>
      </c>
      <c r="M27" s="8">
        <v>15</v>
      </c>
      <c r="N27" s="8">
        <v>3</v>
      </c>
      <c r="O27" s="8">
        <v>23</v>
      </c>
      <c r="P27" s="9">
        <f t="shared" si="0"/>
        <v>135</v>
      </c>
    </row>
    <row r="28" spans="2:17" ht="13.5" customHeight="1" x14ac:dyDescent="0.35">
      <c r="B28" s="10">
        <v>44531</v>
      </c>
      <c r="C28" s="8">
        <v>0</v>
      </c>
      <c r="D28" s="8">
        <v>5</v>
      </c>
      <c r="E28" s="8">
        <v>6</v>
      </c>
      <c r="F28" s="8">
        <v>4</v>
      </c>
      <c r="G28" s="8">
        <v>17</v>
      </c>
      <c r="H28" s="8">
        <v>0</v>
      </c>
      <c r="I28" s="8">
        <v>6</v>
      </c>
      <c r="J28" s="8">
        <v>11</v>
      </c>
      <c r="K28" s="8">
        <v>5</v>
      </c>
      <c r="L28" s="8">
        <v>11</v>
      </c>
      <c r="M28" s="8">
        <v>11</v>
      </c>
      <c r="N28" s="8">
        <v>1</v>
      </c>
      <c r="O28" s="8">
        <v>11</v>
      </c>
      <c r="P28" s="9">
        <f t="shared" si="0"/>
        <v>88</v>
      </c>
    </row>
    <row r="29" spans="2:17" ht="13.5" customHeight="1" x14ac:dyDescent="0.35">
      <c r="B29" s="10">
        <v>44562</v>
      </c>
      <c r="C29" s="8">
        <v>4</v>
      </c>
      <c r="D29" s="8">
        <v>3</v>
      </c>
      <c r="E29" s="8">
        <v>1</v>
      </c>
      <c r="F29" s="8">
        <v>2</v>
      </c>
      <c r="G29" s="8">
        <v>13</v>
      </c>
      <c r="H29" s="8">
        <v>0</v>
      </c>
      <c r="I29" s="8">
        <v>5</v>
      </c>
      <c r="J29" s="8">
        <v>0</v>
      </c>
      <c r="K29" s="8">
        <v>7</v>
      </c>
      <c r="L29" s="8">
        <v>10</v>
      </c>
      <c r="M29" s="8">
        <v>1</v>
      </c>
      <c r="N29" s="8">
        <v>2</v>
      </c>
      <c r="O29" s="8">
        <v>26</v>
      </c>
      <c r="P29" s="9">
        <f t="shared" si="0"/>
        <v>74</v>
      </c>
      <c r="Q29" s="5">
        <f>SUM(P29:P34)</f>
        <v>1114</v>
      </c>
    </row>
    <row r="30" spans="2:17" ht="13.5" customHeight="1" x14ac:dyDescent="0.35">
      <c r="B30" s="10">
        <v>44593</v>
      </c>
      <c r="C30" s="8">
        <v>0</v>
      </c>
      <c r="D30" s="8">
        <v>7</v>
      </c>
      <c r="E30" s="8">
        <v>3</v>
      </c>
      <c r="F30" s="8">
        <v>2</v>
      </c>
      <c r="G30" s="8">
        <v>8</v>
      </c>
      <c r="H30" s="8">
        <v>0</v>
      </c>
      <c r="I30" s="8">
        <v>0</v>
      </c>
      <c r="J30" s="8">
        <v>1</v>
      </c>
      <c r="K30" s="8">
        <v>3</v>
      </c>
      <c r="L30" s="8">
        <v>13</v>
      </c>
      <c r="M30" s="8">
        <v>3</v>
      </c>
      <c r="N30" s="8">
        <v>1</v>
      </c>
      <c r="O30" s="8">
        <v>13</v>
      </c>
      <c r="P30" s="9">
        <f t="shared" si="0"/>
        <v>54</v>
      </c>
    </row>
    <row r="31" spans="2:17" ht="13.5" customHeight="1" x14ac:dyDescent="0.35">
      <c r="B31" s="10">
        <v>44621</v>
      </c>
      <c r="C31" s="8">
        <v>4</v>
      </c>
      <c r="D31" s="8">
        <v>17</v>
      </c>
      <c r="E31" s="8">
        <v>3</v>
      </c>
      <c r="F31" s="8">
        <v>1</v>
      </c>
      <c r="G31" s="8">
        <v>14</v>
      </c>
      <c r="H31" s="8">
        <v>0</v>
      </c>
      <c r="I31" s="8">
        <v>4</v>
      </c>
      <c r="J31" s="8">
        <v>5</v>
      </c>
      <c r="K31" s="8">
        <v>2</v>
      </c>
      <c r="L31" s="8">
        <v>19</v>
      </c>
      <c r="M31" s="8">
        <v>3</v>
      </c>
      <c r="N31" s="8">
        <v>1</v>
      </c>
      <c r="O31" s="8">
        <v>19</v>
      </c>
      <c r="P31" s="9">
        <f t="shared" si="0"/>
        <v>92</v>
      </c>
    </row>
    <row r="32" spans="2:17" ht="13.5" customHeight="1" x14ac:dyDescent="0.35">
      <c r="B32" s="10">
        <v>44652</v>
      </c>
      <c r="C32" s="8">
        <v>2</v>
      </c>
      <c r="D32" s="8">
        <v>15</v>
      </c>
      <c r="E32" s="8">
        <v>4</v>
      </c>
      <c r="F32" s="8">
        <v>3</v>
      </c>
      <c r="G32" s="8">
        <v>18</v>
      </c>
      <c r="H32" s="8">
        <v>0</v>
      </c>
      <c r="I32" s="8">
        <v>3</v>
      </c>
      <c r="J32" s="8">
        <v>8</v>
      </c>
      <c r="K32" s="8">
        <v>4</v>
      </c>
      <c r="L32" s="8">
        <v>17</v>
      </c>
      <c r="M32" s="8">
        <v>5</v>
      </c>
      <c r="N32" s="8">
        <v>6</v>
      </c>
      <c r="O32" s="8">
        <v>21</v>
      </c>
      <c r="P32" s="9">
        <f t="shared" si="0"/>
        <v>106</v>
      </c>
    </row>
    <row r="33" spans="2:16" ht="13.5" customHeight="1" x14ac:dyDescent="0.35">
      <c r="B33" s="10">
        <v>44682</v>
      </c>
      <c r="C33" s="8">
        <v>17</v>
      </c>
      <c r="D33" s="8">
        <v>19</v>
      </c>
      <c r="E33" s="8">
        <v>30</v>
      </c>
      <c r="F33" s="8">
        <v>10</v>
      </c>
      <c r="G33" s="8">
        <v>16</v>
      </c>
      <c r="H33" s="8">
        <v>0</v>
      </c>
      <c r="I33" s="8">
        <v>9</v>
      </c>
      <c r="J33" s="8">
        <v>23</v>
      </c>
      <c r="K33" s="8">
        <v>6</v>
      </c>
      <c r="L33" s="8">
        <v>12</v>
      </c>
      <c r="M33" s="8">
        <v>15</v>
      </c>
      <c r="N33" s="8">
        <v>13</v>
      </c>
      <c r="O33" s="8">
        <v>24</v>
      </c>
      <c r="P33" s="9">
        <f t="shared" si="0"/>
        <v>194</v>
      </c>
    </row>
    <row r="34" spans="2:16" ht="13.5" customHeight="1" x14ac:dyDescent="0.35">
      <c r="B34" s="10">
        <v>44713</v>
      </c>
      <c r="C34" s="8">
        <v>27</v>
      </c>
      <c r="D34" s="8">
        <v>75</v>
      </c>
      <c r="E34" s="8">
        <v>24</v>
      </c>
      <c r="F34" s="8">
        <v>14</v>
      </c>
      <c r="G34" s="8">
        <v>105</v>
      </c>
      <c r="H34" s="8">
        <v>0</v>
      </c>
      <c r="I34" s="8">
        <v>35</v>
      </c>
      <c r="J34" s="8">
        <v>44</v>
      </c>
      <c r="K34" s="8">
        <v>19</v>
      </c>
      <c r="L34" s="8">
        <v>94</v>
      </c>
      <c r="M34" s="8">
        <v>24</v>
      </c>
      <c r="N34" s="8">
        <v>20</v>
      </c>
      <c r="O34" s="8">
        <v>113</v>
      </c>
      <c r="P34" s="9">
        <f>SUM(C34:O34)</f>
        <v>594</v>
      </c>
    </row>
    <row r="35" spans="2:16" ht="13.5" customHeight="1" x14ac:dyDescent="0.35">
      <c r="B35" s="10">
        <v>44743</v>
      </c>
      <c r="C35" s="8">
        <v>1</v>
      </c>
      <c r="D35" s="8">
        <v>23</v>
      </c>
      <c r="E35" s="8">
        <v>6</v>
      </c>
      <c r="F35" s="8">
        <v>7</v>
      </c>
      <c r="G35" s="8">
        <v>26</v>
      </c>
      <c r="H35" s="8">
        <v>0</v>
      </c>
      <c r="I35" s="8">
        <v>20</v>
      </c>
      <c r="J35" s="8">
        <v>16</v>
      </c>
      <c r="K35" s="8">
        <v>4</v>
      </c>
      <c r="L35" s="8">
        <v>23</v>
      </c>
      <c r="M35" s="8">
        <v>14</v>
      </c>
      <c r="N35" s="8">
        <v>12</v>
      </c>
      <c r="O35" s="8">
        <v>57</v>
      </c>
      <c r="P35" s="9">
        <f t="shared" si="0"/>
        <v>209</v>
      </c>
    </row>
    <row r="36" spans="2:16" ht="13.5" customHeight="1" x14ac:dyDescent="0.35">
      <c r="B36" s="10">
        <v>44774</v>
      </c>
      <c r="C36" s="8">
        <v>5</v>
      </c>
      <c r="D36" s="8">
        <v>17</v>
      </c>
      <c r="E36" s="8">
        <v>14</v>
      </c>
      <c r="F36" s="8">
        <v>7</v>
      </c>
      <c r="G36" s="8">
        <v>30</v>
      </c>
      <c r="H36" s="8">
        <v>0</v>
      </c>
      <c r="I36" s="8">
        <v>4</v>
      </c>
      <c r="J36" s="8">
        <v>15</v>
      </c>
      <c r="K36" s="8">
        <v>8</v>
      </c>
      <c r="L36" s="8">
        <v>12</v>
      </c>
      <c r="M36" s="8">
        <v>20</v>
      </c>
      <c r="N36" s="8">
        <v>14</v>
      </c>
      <c r="O36" s="8">
        <v>22</v>
      </c>
      <c r="P36" s="9">
        <f t="shared" si="0"/>
        <v>168</v>
      </c>
    </row>
    <row r="37" spans="2:16" ht="13.5" customHeight="1" x14ac:dyDescent="0.35">
      <c r="B37" s="10">
        <v>44805</v>
      </c>
      <c r="C37" s="8">
        <v>5</v>
      </c>
      <c r="D37" s="8">
        <v>31</v>
      </c>
      <c r="E37" s="8">
        <v>10</v>
      </c>
      <c r="F37" s="8">
        <v>10</v>
      </c>
      <c r="G37" s="8">
        <v>32</v>
      </c>
      <c r="H37" s="8">
        <v>0</v>
      </c>
      <c r="I37" s="8">
        <v>7</v>
      </c>
      <c r="J37" s="8">
        <v>15</v>
      </c>
      <c r="K37" s="8">
        <v>7</v>
      </c>
      <c r="L37" s="8">
        <v>34</v>
      </c>
      <c r="M37" s="8">
        <v>6</v>
      </c>
      <c r="N37" s="8">
        <v>5</v>
      </c>
      <c r="O37" s="8">
        <v>40</v>
      </c>
      <c r="P37" s="9">
        <f t="shared" si="0"/>
        <v>202</v>
      </c>
    </row>
    <row r="38" spans="2:16" x14ac:dyDescent="0.35">
      <c r="B38" s="10">
        <v>44835</v>
      </c>
      <c r="C38" s="8">
        <v>14</v>
      </c>
      <c r="D38" s="8">
        <v>35</v>
      </c>
      <c r="E38" s="8">
        <v>9</v>
      </c>
      <c r="F38" s="8">
        <v>8</v>
      </c>
      <c r="G38" s="8">
        <v>60</v>
      </c>
      <c r="H38" s="8">
        <v>0</v>
      </c>
      <c r="I38" s="8">
        <v>4</v>
      </c>
      <c r="J38" s="8">
        <v>29</v>
      </c>
      <c r="K38" s="8">
        <v>11</v>
      </c>
      <c r="L38" s="8">
        <v>65</v>
      </c>
      <c r="M38" s="8">
        <v>8</v>
      </c>
      <c r="N38" s="8">
        <v>7</v>
      </c>
      <c r="O38" s="8">
        <v>63</v>
      </c>
      <c r="P38" s="9">
        <f t="shared" si="0"/>
        <v>313</v>
      </c>
    </row>
    <row r="39" spans="2:16" x14ac:dyDescent="0.35">
      <c r="B39" s="10">
        <v>44866</v>
      </c>
      <c r="C39" s="8">
        <v>7</v>
      </c>
      <c r="D39" s="8">
        <v>33</v>
      </c>
      <c r="E39" s="8">
        <v>13</v>
      </c>
      <c r="F39" s="8">
        <v>9</v>
      </c>
      <c r="G39" s="8">
        <v>28</v>
      </c>
      <c r="H39" s="8">
        <v>0</v>
      </c>
      <c r="I39" s="8">
        <v>7</v>
      </c>
      <c r="J39" s="8">
        <v>8</v>
      </c>
      <c r="K39" s="8">
        <v>11</v>
      </c>
      <c r="L39" s="8">
        <v>35</v>
      </c>
      <c r="M39" s="8">
        <v>3</v>
      </c>
      <c r="N39" s="8">
        <v>7</v>
      </c>
      <c r="O39" s="8">
        <v>33</v>
      </c>
      <c r="P39" s="9">
        <f t="shared" si="0"/>
        <v>194</v>
      </c>
    </row>
    <row r="40" spans="2:16" x14ac:dyDescent="0.35">
      <c r="B40" s="10">
        <v>44896</v>
      </c>
      <c r="C40" s="8">
        <v>7</v>
      </c>
      <c r="D40" s="8">
        <v>24</v>
      </c>
      <c r="E40" s="8">
        <v>6</v>
      </c>
      <c r="F40" s="8">
        <v>4</v>
      </c>
      <c r="G40" s="8">
        <v>44</v>
      </c>
      <c r="H40" s="8">
        <v>0</v>
      </c>
      <c r="I40" s="8">
        <v>11</v>
      </c>
      <c r="J40" s="8">
        <v>10</v>
      </c>
      <c r="K40" s="8">
        <v>7</v>
      </c>
      <c r="L40" s="8">
        <v>13</v>
      </c>
      <c r="M40" s="8">
        <v>2</v>
      </c>
      <c r="N40" s="8">
        <v>7</v>
      </c>
      <c r="O40" s="8">
        <v>41</v>
      </c>
      <c r="P40" s="9">
        <f t="shared" si="0"/>
        <v>176</v>
      </c>
    </row>
    <row r="41" spans="2:16" x14ac:dyDescent="0.35">
      <c r="B41" s="10">
        <v>44927</v>
      </c>
      <c r="C41" s="8">
        <v>2</v>
      </c>
      <c r="D41" s="8">
        <v>12</v>
      </c>
      <c r="E41" s="8">
        <v>3</v>
      </c>
      <c r="F41" s="8">
        <v>6</v>
      </c>
      <c r="G41" s="8">
        <v>27</v>
      </c>
      <c r="H41" s="8">
        <v>0</v>
      </c>
      <c r="I41" s="8">
        <v>2</v>
      </c>
      <c r="J41" s="8">
        <v>7</v>
      </c>
      <c r="K41" s="8">
        <v>5</v>
      </c>
      <c r="L41" s="8">
        <v>7</v>
      </c>
      <c r="M41" s="8">
        <v>1</v>
      </c>
      <c r="N41" s="8">
        <v>3</v>
      </c>
      <c r="O41" s="8">
        <v>16</v>
      </c>
      <c r="P41" s="9">
        <f t="shared" si="0"/>
        <v>91</v>
      </c>
    </row>
    <row r="42" spans="2:16" x14ac:dyDescent="0.35">
      <c r="B42" s="10">
        <v>44958</v>
      </c>
      <c r="C42" s="8">
        <v>5</v>
      </c>
      <c r="D42" s="8">
        <v>8</v>
      </c>
      <c r="E42" s="8">
        <v>0</v>
      </c>
      <c r="F42" s="8">
        <v>8</v>
      </c>
      <c r="G42" s="8">
        <v>23</v>
      </c>
      <c r="H42" s="8">
        <v>0</v>
      </c>
      <c r="I42" s="8">
        <v>14</v>
      </c>
      <c r="J42" s="8">
        <v>5</v>
      </c>
      <c r="K42" s="8">
        <v>0</v>
      </c>
      <c r="L42" s="8">
        <v>11</v>
      </c>
      <c r="M42" s="8">
        <v>7</v>
      </c>
      <c r="N42" s="8">
        <v>3</v>
      </c>
      <c r="O42" s="8">
        <v>26</v>
      </c>
      <c r="P42" s="9">
        <f>SUM(C42:O42)</f>
        <v>110</v>
      </c>
    </row>
    <row r="43" spans="2:16" x14ac:dyDescent="0.35">
      <c r="B43" s="10">
        <v>44986</v>
      </c>
      <c r="C43" s="8">
        <v>9</v>
      </c>
      <c r="D43" s="8">
        <v>11</v>
      </c>
      <c r="E43" s="8">
        <v>2</v>
      </c>
      <c r="F43" s="8">
        <v>5</v>
      </c>
      <c r="G43" s="8">
        <v>16</v>
      </c>
      <c r="H43" s="8">
        <v>0</v>
      </c>
      <c r="I43" s="8">
        <v>0</v>
      </c>
      <c r="J43" s="8">
        <v>7</v>
      </c>
      <c r="K43" s="8">
        <v>1</v>
      </c>
      <c r="L43" s="8">
        <v>10</v>
      </c>
      <c r="M43" s="8">
        <v>6</v>
      </c>
      <c r="N43" s="8">
        <v>4</v>
      </c>
      <c r="O43" s="8">
        <v>20</v>
      </c>
      <c r="P43" s="9">
        <f t="shared" si="0"/>
        <v>91</v>
      </c>
    </row>
    <row r="44" spans="2:16" x14ac:dyDescent="0.35">
      <c r="B44" s="10">
        <v>45017</v>
      </c>
      <c r="C44" s="8">
        <v>4</v>
      </c>
      <c r="D44" s="8">
        <v>24</v>
      </c>
      <c r="E44" s="8">
        <v>1</v>
      </c>
      <c r="F44" s="8">
        <v>5</v>
      </c>
      <c r="G44" s="8">
        <v>24</v>
      </c>
      <c r="H44" s="8">
        <v>0</v>
      </c>
      <c r="I44" s="8">
        <v>2</v>
      </c>
      <c r="J44" s="8">
        <v>12</v>
      </c>
      <c r="K44" s="8">
        <v>6</v>
      </c>
      <c r="L44" s="8">
        <v>12</v>
      </c>
      <c r="M44" s="8">
        <v>2</v>
      </c>
      <c r="N44" s="8">
        <v>13</v>
      </c>
      <c r="O44" s="8">
        <v>14</v>
      </c>
      <c r="P44" s="9">
        <f t="shared" si="0"/>
        <v>119</v>
      </c>
    </row>
    <row r="45" spans="2:16" x14ac:dyDescent="0.35">
      <c r="B45" s="10">
        <v>45047</v>
      </c>
      <c r="C45" s="8">
        <v>17</v>
      </c>
      <c r="D45" s="8">
        <v>43</v>
      </c>
      <c r="E45" s="8">
        <v>23</v>
      </c>
      <c r="F45" s="8">
        <v>20</v>
      </c>
      <c r="G45" s="8">
        <v>30</v>
      </c>
      <c r="H45" s="8">
        <v>0</v>
      </c>
      <c r="I45" s="8">
        <v>14</v>
      </c>
      <c r="J45" s="8">
        <v>35</v>
      </c>
      <c r="K45" s="8">
        <v>6</v>
      </c>
      <c r="L45" s="8">
        <v>15</v>
      </c>
      <c r="M45" s="8">
        <v>31</v>
      </c>
      <c r="N45" s="8">
        <v>11</v>
      </c>
      <c r="O45" s="8">
        <v>66</v>
      </c>
      <c r="P45" s="9">
        <f t="shared" si="0"/>
        <v>311</v>
      </c>
    </row>
    <row r="46" spans="2:16" x14ac:dyDescent="0.35">
      <c r="B46" s="10">
        <v>45078</v>
      </c>
      <c r="C46" s="8">
        <v>22</v>
      </c>
      <c r="D46" s="8">
        <v>71</v>
      </c>
      <c r="E46" s="8">
        <v>29</v>
      </c>
      <c r="F46" s="8">
        <v>21</v>
      </c>
      <c r="G46" s="8">
        <v>99</v>
      </c>
      <c r="H46" s="8">
        <v>0</v>
      </c>
      <c r="I46" s="8">
        <v>36</v>
      </c>
      <c r="J46" s="8">
        <v>51</v>
      </c>
      <c r="K46" s="8">
        <v>32</v>
      </c>
      <c r="L46" s="8">
        <v>63</v>
      </c>
      <c r="M46" s="8">
        <v>16</v>
      </c>
      <c r="N46" s="8">
        <v>20</v>
      </c>
      <c r="O46" s="8">
        <v>105</v>
      </c>
      <c r="P46" s="9">
        <f t="shared" si="0"/>
        <v>565</v>
      </c>
    </row>
    <row r="47" spans="2:16" x14ac:dyDescent="0.35">
      <c r="B47" s="10">
        <v>45108</v>
      </c>
      <c r="C47" s="8">
        <v>3</v>
      </c>
      <c r="D47" s="8">
        <v>34</v>
      </c>
      <c r="E47" s="8">
        <v>12</v>
      </c>
      <c r="F47" s="8">
        <v>6</v>
      </c>
      <c r="G47" s="8">
        <v>37</v>
      </c>
      <c r="H47" s="8">
        <v>0</v>
      </c>
      <c r="I47" s="8">
        <v>20</v>
      </c>
      <c r="J47" s="8">
        <v>22</v>
      </c>
      <c r="K47" s="8">
        <v>10</v>
      </c>
      <c r="L47" s="8">
        <v>44</v>
      </c>
      <c r="M47" s="8">
        <v>12</v>
      </c>
      <c r="N47" s="8">
        <v>18</v>
      </c>
      <c r="O47" s="8">
        <v>47</v>
      </c>
      <c r="P47" s="9">
        <f t="shared" si="0"/>
        <v>265</v>
      </c>
    </row>
    <row r="48" spans="2:16" x14ac:dyDescent="0.35">
      <c r="B48" s="10">
        <v>45139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9">
        <f t="shared" si="0"/>
        <v>0</v>
      </c>
    </row>
    <row r="49" spans="1:16" x14ac:dyDescent="0.35">
      <c r="B49" s="10">
        <v>45170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9">
        <f t="shared" si="0"/>
        <v>0</v>
      </c>
    </row>
    <row r="50" spans="1:16" x14ac:dyDescent="0.35">
      <c r="B50" s="10">
        <v>45200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9">
        <f t="shared" si="0"/>
        <v>0</v>
      </c>
    </row>
    <row r="51" spans="1:16" x14ac:dyDescent="0.35">
      <c r="B51" s="10">
        <v>45231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9">
        <f t="shared" si="0"/>
        <v>0</v>
      </c>
    </row>
    <row r="52" spans="1:16" x14ac:dyDescent="0.35">
      <c r="B52" s="10">
        <v>45261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9">
        <f t="shared" si="0"/>
        <v>0</v>
      </c>
    </row>
    <row r="53" spans="1:16" x14ac:dyDescent="0.35">
      <c r="B53" s="10">
        <v>45292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9">
        <f t="shared" si="0"/>
        <v>0</v>
      </c>
    </row>
    <row r="54" spans="1:16" x14ac:dyDescent="0.35">
      <c r="B54" s="10">
        <v>45323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9">
        <f t="shared" si="0"/>
        <v>0</v>
      </c>
    </row>
    <row r="55" spans="1:16" x14ac:dyDescent="0.35">
      <c r="B55" s="10">
        <v>45352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9">
        <f t="shared" si="0"/>
        <v>0</v>
      </c>
    </row>
    <row r="56" spans="1:16" x14ac:dyDescent="0.35">
      <c r="B56" s="10">
        <v>45383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9">
        <f t="shared" si="0"/>
        <v>0</v>
      </c>
    </row>
    <row r="57" spans="1:16" x14ac:dyDescent="0.35">
      <c r="B57" s="10">
        <v>45413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9">
        <f t="shared" si="0"/>
        <v>0</v>
      </c>
    </row>
    <row r="58" spans="1:16" x14ac:dyDescent="0.35">
      <c r="B58" s="10">
        <v>45444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9">
        <f t="shared" si="0"/>
        <v>0</v>
      </c>
    </row>
    <row r="59" spans="1:16" x14ac:dyDescent="0.35">
      <c r="B59" s="10">
        <v>45474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9">
        <f t="shared" si="0"/>
        <v>0</v>
      </c>
    </row>
    <row r="60" spans="1:16" ht="15" thickBot="1" x14ac:dyDescent="0.4">
      <c r="B60" s="10">
        <v>45505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9">
        <f t="shared" si="0"/>
        <v>0</v>
      </c>
    </row>
    <row r="61" spans="1:16" hidden="1" x14ac:dyDescent="0.35">
      <c r="A61" s="13"/>
      <c r="B61" s="14" t="s">
        <v>18</v>
      </c>
      <c r="C61" s="13">
        <f t="shared" ref="C61:O61" si="1">SUM(C6:C16)</f>
        <v>68</v>
      </c>
      <c r="D61" s="26">
        <f t="shared" si="1"/>
        <v>246</v>
      </c>
      <c r="E61" s="26">
        <f t="shared" si="1"/>
        <v>105</v>
      </c>
      <c r="F61" s="26">
        <f t="shared" si="1"/>
        <v>75</v>
      </c>
      <c r="G61" s="26">
        <f t="shared" si="1"/>
        <v>328</v>
      </c>
      <c r="H61" s="26">
        <f t="shared" si="1"/>
        <v>0</v>
      </c>
      <c r="I61" s="26">
        <f t="shared" si="1"/>
        <v>113</v>
      </c>
      <c r="J61" s="26">
        <f t="shared" si="1"/>
        <v>157</v>
      </c>
      <c r="K61" s="26">
        <f t="shared" si="1"/>
        <v>69</v>
      </c>
      <c r="L61" s="26">
        <f t="shared" si="1"/>
        <v>297</v>
      </c>
      <c r="M61" s="26">
        <f t="shared" si="1"/>
        <v>97</v>
      </c>
      <c r="N61" s="26">
        <f t="shared" si="1"/>
        <v>68</v>
      </c>
      <c r="O61" s="30">
        <f t="shared" si="1"/>
        <v>447</v>
      </c>
      <c r="P61" s="15">
        <f>SUM(C61:O61)</f>
        <v>2070</v>
      </c>
    </row>
    <row r="62" spans="1:16" hidden="1" x14ac:dyDescent="0.35">
      <c r="A62" s="16"/>
      <c r="B62" s="17" t="s">
        <v>19</v>
      </c>
      <c r="C62" s="16">
        <f t="shared" ref="C62:O62" si="2">SUM(C17:C28)</f>
        <v>72</v>
      </c>
      <c r="D62" s="5">
        <f t="shared" si="2"/>
        <v>301</v>
      </c>
      <c r="E62" s="5">
        <f t="shared" si="2"/>
        <v>86</v>
      </c>
      <c r="F62" s="5">
        <f t="shared" si="2"/>
        <v>62</v>
      </c>
      <c r="G62" s="5">
        <f t="shared" si="2"/>
        <v>403</v>
      </c>
      <c r="H62" s="5">
        <f t="shared" si="2"/>
        <v>1</v>
      </c>
      <c r="I62" s="5">
        <f t="shared" si="2"/>
        <v>111</v>
      </c>
      <c r="J62" s="5">
        <f t="shared" si="2"/>
        <v>123</v>
      </c>
      <c r="K62" s="5">
        <f t="shared" si="2"/>
        <v>71</v>
      </c>
      <c r="L62" s="5">
        <f t="shared" si="2"/>
        <v>273</v>
      </c>
      <c r="M62" s="5">
        <f t="shared" si="2"/>
        <v>98</v>
      </c>
      <c r="N62" s="5">
        <f t="shared" si="2"/>
        <v>73</v>
      </c>
      <c r="O62" s="31">
        <f t="shared" si="2"/>
        <v>430</v>
      </c>
      <c r="P62" s="18">
        <f t="shared" ref="P62:P74" si="3">SUM(C62:O62)</f>
        <v>2104</v>
      </c>
    </row>
    <row r="63" spans="1:16" hidden="1" x14ac:dyDescent="0.35">
      <c r="A63" s="24"/>
      <c r="B63" s="25" t="s">
        <v>21</v>
      </c>
      <c r="C63" s="16">
        <f t="shared" ref="C63:O63" si="4">SUM(C29:C40)</f>
        <v>93</v>
      </c>
      <c r="D63" s="5">
        <f t="shared" si="4"/>
        <v>299</v>
      </c>
      <c r="E63" s="5">
        <f t="shared" si="4"/>
        <v>123</v>
      </c>
      <c r="F63" s="5">
        <f t="shared" si="4"/>
        <v>77</v>
      </c>
      <c r="G63" s="5">
        <f t="shared" si="4"/>
        <v>394</v>
      </c>
      <c r="H63" s="5">
        <f t="shared" si="4"/>
        <v>0</v>
      </c>
      <c r="I63" s="5">
        <f t="shared" si="4"/>
        <v>109</v>
      </c>
      <c r="J63" s="5">
        <f t="shared" si="4"/>
        <v>174</v>
      </c>
      <c r="K63" s="5">
        <f t="shared" si="4"/>
        <v>89</v>
      </c>
      <c r="L63" s="5">
        <f t="shared" si="4"/>
        <v>347</v>
      </c>
      <c r="M63" s="5">
        <f t="shared" si="4"/>
        <v>104</v>
      </c>
      <c r="N63" s="5">
        <f t="shared" si="4"/>
        <v>95</v>
      </c>
      <c r="O63" s="31">
        <f t="shared" si="4"/>
        <v>472</v>
      </c>
      <c r="P63" s="18">
        <f>SUM(C63:O63)</f>
        <v>2376</v>
      </c>
    </row>
    <row r="64" spans="1:16" hidden="1" x14ac:dyDescent="0.35">
      <c r="A64" s="24"/>
      <c r="B64" s="25" t="s">
        <v>22</v>
      </c>
      <c r="C64" s="16">
        <f t="shared" ref="C64:O64" si="5">SUM(C41:C52)</f>
        <v>62</v>
      </c>
      <c r="D64" s="5">
        <f t="shared" si="5"/>
        <v>203</v>
      </c>
      <c r="E64" s="5">
        <f t="shared" si="5"/>
        <v>70</v>
      </c>
      <c r="F64" s="5">
        <f t="shared" si="5"/>
        <v>71</v>
      </c>
      <c r="G64" s="5">
        <f t="shared" si="5"/>
        <v>256</v>
      </c>
      <c r="H64" s="5">
        <f t="shared" si="5"/>
        <v>0</v>
      </c>
      <c r="I64" s="5">
        <f t="shared" si="5"/>
        <v>88</v>
      </c>
      <c r="J64" s="5">
        <f t="shared" si="5"/>
        <v>139</v>
      </c>
      <c r="K64" s="5">
        <f t="shared" si="5"/>
        <v>60</v>
      </c>
      <c r="L64" s="5">
        <f t="shared" si="5"/>
        <v>162</v>
      </c>
      <c r="M64" s="5">
        <f t="shared" si="5"/>
        <v>75</v>
      </c>
      <c r="N64" s="5">
        <f t="shared" si="5"/>
        <v>72</v>
      </c>
      <c r="O64" s="31">
        <f t="shared" si="5"/>
        <v>294</v>
      </c>
      <c r="P64" s="18">
        <f>SUM(C64:O64)</f>
        <v>1552</v>
      </c>
    </row>
    <row r="65" spans="1:16" ht="15" hidden="1" thickBot="1" x14ac:dyDescent="0.4">
      <c r="A65" s="24"/>
      <c r="B65" s="25" t="s">
        <v>26</v>
      </c>
      <c r="C65" s="16">
        <f t="shared" ref="C65:O65" si="6">SUM(C53:C60)</f>
        <v>0</v>
      </c>
      <c r="D65" s="5">
        <f t="shared" si="6"/>
        <v>0</v>
      </c>
      <c r="E65" s="5">
        <f t="shared" si="6"/>
        <v>0</v>
      </c>
      <c r="F65" s="5">
        <f t="shared" si="6"/>
        <v>0</v>
      </c>
      <c r="G65" s="5">
        <f t="shared" si="6"/>
        <v>0</v>
      </c>
      <c r="H65" s="5">
        <f t="shared" si="6"/>
        <v>0</v>
      </c>
      <c r="I65" s="5">
        <f t="shared" si="6"/>
        <v>0</v>
      </c>
      <c r="J65" s="5">
        <f t="shared" si="6"/>
        <v>0</v>
      </c>
      <c r="K65" s="5">
        <f t="shared" si="6"/>
        <v>0</v>
      </c>
      <c r="L65" s="5">
        <f t="shared" si="6"/>
        <v>0</v>
      </c>
      <c r="M65" s="5">
        <f t="shared" si="6"/>
        <v>0</v>
      </c>
      <c r="N65" s="5">
        <f t="shared" si="6"/>
        <v>0</v>
      </c>
      <c r="O65" s="31">
        <f t="shared" si="6"/>
        <v>0</v>
      </c>
      <c r="P65" s="18">
        <f>SUM(C65:O65)</f>
        <v>0</v>
      </c>
    </row>
    <row r="66" spans="1:16" ht="15" thickBot="1" x14ac:dyDescent="0.4">
      <c r="A66" s="34"/>
      <c r="B66" s="35" t="s">
        <v>29</v>
      </c>
      <c r="C66" s="34">
        <f t="shared" ref="C66:P66" si="7">SUM(C5:C16)</f>
        <v>68</v>
      </c>
      <c r="D66" s="36">
        <f t="shared" si="7"/>
        <v>251</v>
      </c>
      <c r="E66" s="36">
        <f t="shared" si="7"/>
        <v>109</v>
      </c>
      <c r="F66" s="36">
        <f t="shared" si="7"/>
        <v>75</v>
      </c>
      <c r="G66" s="36">
        <f t="shared" si="7"/>
        <v>351</v>
      </c>
      <c r="H66" s="36">
        <f t="shared" si="7"/>
        <v>0</v>
      </c>
      <c r="I66" s="36">
        <f t="shared" si="7"/>
        <v>118</v>
      </c>
      <c r="J66" s="36">
        <f t="shared" si="7"/>
        <v>157</v>
      </c>
      <c r="K66" s="36">
        <f t="shared" si="7"/>
        <v>74</v>
      </c>
      <c r="L66" s="36">
        <f t="shared" si="7"/>
        <v>313</v>
      </c>
      <c r="M66" s="36">
        <f t="shared" si="7"/>
        <v>98</v>
      </c>
      <c r="N66" s="36">
        <f t="shared" si="7"/>
        <v>70</v>
      </c>
      <c r="O66" s="37">
        <f t="shared" si="7"/>
        <v>466</v>
      </c>
      <c r="P66" s="37">
        <f t="shared" si="7"/>
        <v>2150</v>
      </c>
    </row>
    <row r="67" spans="1:16" ht="15" thickBot="1" x14ac:dyDescent="0.4">
      <c r="A67" s="38"/>
      <c r="B67" s="39" t="s">
        <v>30</v>
      </c>
      <c r="C67" s="34">
        <f>SUM(C17:C28)</f>
        <v>72</v>
      </c>
      <c r="D67" s="36">
        <f>SUM(D17:D28)</f>
        <v>301</v>
      </c>
      <c r="E67" s="36">
        <f t="shared" ref="E67:N67" si="8">SUM(E17:E28)</f>
        <v>86</v>
      </c>
      <c r="F67" s="36">
        <f t="shared" si="8"/>
        <v>62</v>
      </c>
      <c r="G67" s="36">
        <f t="shared" si="8"/>
        <v>403</v>
      </c>
      <c r="H67" s="36">
        <f t="shared" si="8"/>
        <v>1</v>
      </c>
      <c r="I67" s="36">
        <f t="shared" si="8"/>
        <v>111</v>
      </c>
      <c r="J67" s="36">
        <f t="shared" si="8"/>
        <v>123</v>
      </c>
      <c r="K67" s="36">
        <f t="shared" si="8"/>
        <v>71</v>
      </c>
      <c r="L67" s="36">
        <f t="shared" si="8"/>
        <v>273</v>
      </c>
      <c r="M67" s="36">
        <f t="shared" si="8"/>
        <v>98</v>
      </c>
      <c r="N67" s="36">
        <f t="shared" si="8"/>
        <v>73</v>
      </c>
      <c r="O67" s="37">
        <f>SUM(O17:O28)</f>
        <v>430</v>
      </c>
      <c r="P67" s="37">
        <f>SUM(P17:P28)</f>
        <v>2104</v>
      </c>
    </row>
    <row r="68" spans="1:16" ht="15" thickBot="1" x14ac:dyDescent="0.4">
      <c r="A68" s="38"/>
      <c r="B68" s="39" t="s">
        <v>31</v>
      </c>
      <c r="C68" s="34">
        <f>SUM(C29:C40)</f>
        <v>93</v>
      </c>
      <c r="D68" s="36">
        <f>SUM(D29:D40)</f>
        <v>299</v>
      </c>
      <c r="E68" s="36">
        <f>SUM(E29:E40)</f>
        <v>123</v>
      </c>
      <c r="F68" s="36">
        <f t="shared" ref="F68:N68" si="9">SUM(F29:F40)</f>
        <v>77</v>
      </c>
      <c r="G68" s="36">
        <f t="shared" si="9"/>
        <v>394</v>
      </c>
      <c r="H68" s="36">
        <f t="shared" si="9"/>
        <v>0</v>
      </c>
      <c r="I68" s="36">
        <f t="shared" si="9"/>
        <v>109</v>
      </c>
      <c r="J68" s="36">
        <f t="shared" si="9"/>
        <v>174</v>
      </c>
      <c r="K68" s="36">
        <f t="shared" si="9"/>
        <v>89</v>
      </c>
      <c r="L68" s="36">
        <f t="shared" si="9"/>
        <v>347</v>
      </c>
      <c r="M68" s="36">
        <f t="shared" si="9"/>
        <v>104</v>
      </c>
      <c r="N68" s="36">
        <f t="shared" si="9"/>
        <v>95</v>
      </c>
      <c r="O68" s="37">
        <f>SUM(O29:O40)</f>
        <v>472</v>
      </c>
      <c r="P68" s="37">
        <f>SUM(C68:O68)</f>
        <v>2376</v>
      </c>
    </row>
    <row r="69" spans="1:16" x14ac:dyDescent="0.35">
      <c r="A69" s="24"/>
      <c r="B69" s="29" t="s">
        <v>32</v>
      </c>
      <c r="C69" s="16">
        <f t="shared" ref="C69:O69" si="10">SUM(C41:C52)</f>
        <v>62</v>
      </c>
      <c r="D69" s="5">
        <f t="shared" si="10"/>
        <v>203</v>
      </c>
      <c r="E69" s="5">
        <f t="shared" si="10"/>
        <v>70</v>
      </c>
      <c r="F69" s="5">
        <f t="shared" si="10"/>
        <v>71</v>
      </c>
      <c r="G69" s="5">
        <f t="shared" si="10"/>
        <v>256</v>
      </c>
      <c r="H69" s="5">
        <f t="shared" si="10"/>
        <v>0</v>
      </c>
      <c r="I69" s="5">
        <f t="shared" si="10"/>
        <v>88</v>
      </c>
      <c r="J69" s="5">
        <f t="shared" si="10"/>
        <v>139</v>
      </c>
      <c r="K69" s="5">
        <f t="shared" si="10"/>
        <v>60</v>
      </c>
      <c r="L69" s="5">
        <f t="shared" si="10"/>
        <v>162</v>
      </c>
      <c r="M69" s="5">
        <f t="shared" si="10"/>
        <v>75</v>
      </c>
      <c r="N69" s="5">
        <f t="shared" si="10"/>
        <v>72</v>
      </c>
      <c r="O69" s="31">
        <f t="shared" si="10"/>
        <v>294</v>
      </c>
      <c r="P69" s="31">
        <f>SUM(C69:O69)</f>
        <v>1552</v>
      </c>
    </row>
    <row r="70" spans="1:16" hidden="1" x14ac:dyDescent="0.35">
      <c r="A70" s="16"/>
      <c r="B70" s="23" t="s">
        <v>14</v>
      </c>
      <c r="C70" s="16">
        <v>58</v>
      </c>
      <c r="D70" s="5">
        <v>244</v>
      </c>
      <c r="E70" s="5">
        <v>72</v>
      </c>
      <c r="F70" s="5">
        <v>56</v>
      </c>
      <c r="G70" s="5">
        <v>403</v>
      </c>
      <c r="H70" s="5">
        <v>0</v>
      </c>
      <c r="I70" s="5">
        <v>99</v>
      </c>
      <c r="J70" s="5">
        <v>86</v>
      </c>
      <c r="K70" s="5">
        <v>0</v>
      </c>
      <c r="L70" s="5">
        <v>330</v>
      </c>
      <c r="M70" s="5">
        <v>0</v>
      </c>
      <c r="N70" s="5">
        <v>50</v>
      </c>
      <c r="O70" s="31">
        <v>510</v>
      </c>
      <c r="P70" s="31">
        <f t="shared" si="3"/>
        <v>1908</v>
      </c>
    </row>
    <row r="71" spans="1:16" hidden="1" x14ac:dyDescent="0.35">
      <c r="A71" s="16"/>
      <c r="B71" s="23" t="s">
        <v>13</v>
      </c>
      <c r="C71" s="16">
        <f t="shared" ref="C71:O71" si="11">SUM(C13:C24)</f>
        <v>71</v>
      </c>
      <c r="D71" s="5">
        <f t="shared" si="11"/>
        <v>263</v>
      </c>
      <c r="E71" s="5">
        <f t="shared" si="11"/>
        <v>113</v>
      </c>
      <c r="F71" s="5">
        <f t="shared" si="11"/>
        <v>64</v>
      </c>
      <c r="G71" s="5">
        <f t="shared" si="11"/>
        <v>430</v>
      </c>
      <c r="H71" s="5">
        <f t="shared" si="11"/>
        <v>0</v>
      </c>
      <c r="I71" s="5">
        <f t="shared" si="11"/>
        <v>114</v>
      </c>
      <c r="J71" s="5">
        <f t="shared" si="11"/>
        <v>144</v>
      </c>
      <c r="K71" s="5">
        <f t="shared" si="11"/>
        <v>68</v>
      </c>
      <c r="L71" s="5">
        <f t="shared" si="11"/>
        <v>320</v>
      </c>
      <c r="M71" s="5">
        <f t="shared" si="11"/>
        <v>92</v>
      </c>
      <c r="N71" s="5">
        <f t="shared" si="11"/>
        <v>71</v>
      </c>
      <c r="O71" s="31">
        <f t="shared" si="11"/>
        <v>494</v>
      </c>
      <c r="P71" s="31">
        <f t="shared" si="3"/>
        <v>2244</v>
      </c>
    </row>
    <row r="72" spans="1:16" hidden="1" x14ac:dyDescent="0.35">
      <c r="A72" s="16"/>
      <c r="B72" s="23" t="s">
        <v>20</v>
      </c>
      <c r="C72" s="16">
        <f t="shared" ref="C72:O72" si="12">SUM(C25:C36)</f>
        <v>79</v>
      </c>
      <c r="D72" s="5">
        <f t="shared" si="12"/>
        <v>315</v>
      </c>
      <c r="E72" s="5">
        <f t="shared" si="12"/>
        <v>112</v>
      </c>
      <c r="F72" s="5">
        <f t="shared" si="12"/>
        <v>80</v>
      </c>
      <c r="G72" s="5">
        <f t="shared" si="12"/>
        <v>372</v>
      </c>
      <c r="H72" s="5">
        <f t="shared" si="12"/>
        <v>1</v>
      </c>
      <c r="I72" s="5">
        <f t="shared" si="12"/>
        <v>121</v>
      </c>
      <c r="J72" s="5">
        <f t="shared" si="12"/>
        <v>163</v>
      </c>
      <c r="K72" s="5">
        <f t="shared" si="12"/>
        <v>88</v>
      </c>
      <c r="L72" s="5">
        <f t="shared" si="12"/>
        <v>314</v>
      </c>
      <c r="M72" s="5">
        <f t="shared" si="12"/>
        <v>126</v>
      </c>
      <c r="N72" s="5">
        <f t="shared" si="12"/>
        <v>98</v>
      </c>
      <c r="O72" s="31">
        <f t="shared" si="12"/>
        <v>450</v>
      </c>
      <c r="P72" s="31">
        <f t="shared" si="3"/>
        <v>2319</v>
      </c>
    </row>
    <row r="73" spans="1:16" hidden="1" x14ac:dyDescent="0.35">
      <c r="A73" s="16"/>
      <c r="B73" s="23" t="s">
        <v>23</v>
      </c>
      <c r="C73" s="16">
        <v>101</v>
      </c>
      <c r="D73" s="5">
        <v>267</v>
      </c>
      <c r="E73" s="5">
        <v>116</v>
      </c>
      <c r="F73" s="5">
        <v>79</v>
      </c>
      <c r="G73" s="5">
        <v>388</v>
      </c>
      <c r="H73" s="5">
        <v>2</v>
      </c>
      <c r="I73" s="5">
        <v>148</v>
      </c>
      <c r="J73" s="5">
        <f t="shared" ref="J73" si="13">SUM(J37:J48)</f>
        <v>201</v>
      </c>
      <c r="K73" s="5">
        <v>118</v>
      </c>
      <c r="L73" s="5">
        <v>382</v>
      </c>
      <c r="M73" s="5">
        <v>91</v>
      </c>
      <c r="N73" s="5">
        <v>68</v>
      </c>
      <c r="O73" s="31">
        <v>571</v>
      </c>
      <c r="P73" s="31">
        <f t="shared" si="3"/>
        <v>2532</v>
      </c>
    </row>
    <row r="74" spans="1:16" ht="12" hidden="1" customHeight="1" thickBot="1" x14ac:dyDescent="0.4">
      <c r="A74" s="19"/>
      <c r="B74" s="32" t="s">
        <v>27</v>
      </c>
      <c r="C74" s="19">
        <f>SUM(C49:C60)</f>
        <v>0</v>
      </c>
      <c r="D74" s="27">
        <f t="shared" ref="D74:O74" si="14">SUM(D49:D60)</f>
        <v>0</v>
      </c>
      <c r="E74" s="27">
        <f t="shared" si="14"/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7">
        <f t="shared" si="14"/>
        <v>0</v>
      </c>
      <c r="J74" s="27">
        <f t="shared" si="14"/>
        <v>0</v>
      </c>
      <c r="K74" s="27">
        <f t="shared" si="14"/>
        <v>0</v>
      </c>
      <c r="L74" s="27">
        <f t="shared" si="14"/>
        <v>0</v>
      </c>
      <c r="M74" s="27">
        <f t="shared" si="14"/>
        <v>0</v>
      </c>
      <c r="N74" s="27">
        <f t="shared" si="14"/>
        <v>0</v>
      </c>
      <c r="O74" s="28">
        <f t="shared" si="14"/>
        <v>0</v>
      </c>
      <c r="P74" s="28">
        <f t="shared" si="3"/>
        <v>0</v>
      </c>
    </row>
    <row r="76" spans="1:16" x14ac:dyDescent="0.35">
      <c r="B76" s="23"/>
    </row>
    <row r="77" spans="1:16" x14ac:dyDescent="0.35">
      <c r="B77" s="23"/>
    </row>
    <row r="78" spans="1:16" x14ac:dyDescent="0.35">
      <c r="B78" s="12"/>
    </row>
  </sheetData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5"/>
  <sheetViews>
    <sheetView workbookViewId="0">
      <pane ySplit="4" topLeftCell="A49" activePane="bottomLeft" state="frozen"/>
      <selection pane="bottomLeft" activeCell="P41" sqref="P41"/>
    </sheetView>
  </sheetViews>
  <sheetFormatPr defaultColWidth="9" defaultRowHeight="14.5" x14ac:dyDescent="0.35"/>
  <cols>
    <col min="1" max="1" width="20.7265625" style="5" customWidth="1"/>
    <col min="2" max="2" width="8.26953125" style="5" customWidth="1"/>
    <col min="3" max="14" width="6.1796875" style="5" customWidth="1"/>
    <col min="15" max="16" width="6" style="5" customWidth="1"/>
    <col min="17" max="16384" width="9" style="5"/>
  </cols>
  <sheetData>
    <row r="1" spans="2:16" ht="75" customHeight="1" x14ac:dyDescent="0.35"/>
    <row r="2" spans="2:16" ht="21" x14ac:dyDescent="0.5">
      <c r="C2" s="6" t="s">
        <v>24</v>
      </c>
    </row>
    <row r="3" spans="2:16" ht="5.25" customHeight="1" thickBot="1" x14ac:dyDescent="0.4"/>
    <row r="4" spans="2:16" ht="15" thickBot="1" x14ac:dyDescent="0.4"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17</v>
      </c>
      <c r="I4" s="3" t="s">
        <v>5</v>
      </c>
      <c r="J4" s="3" t="s">
        <v>6</v>
      </c>
      <c r="K4" s="3" t="s">
        <v>16</v>
      </c>
      <c r="L4" s="3" t="s">
        <v>7</v>
      </c>
      <c r="M4" s="3" t="s">
        <v>8</v>
      </c>
      <c r="N4" s="3" t="s">
        <v>9</v>
      </c>
      <c r="O4" s="4" t="s">
        <v>10</v>
      </c>
      <c r="P4" s="1" t="s">
        <v>11</v>
      </c>
    </row>
    <row r="5" spans="2:16" hidden="1" x14ac:dyDescent="0.35">
      <c r="B5" s="7">
        <v>42125</v>
      </c>
      <c r="C5" s="8">
        <v>2</v>
      </c>
      <c r="D5" s="8">
        <v>19</v>
      </c>
      <c r="E5" s="8">
        <v>11</v>
      </c>
      <c r="F5" s="8">
        <v>3</v>
      </c>
      <c r="G5" s="8">
        <v>36</v>
      </c>
      <c r="H5" s="8" t="s">
        <v>12</v>
      </c>
      <c r="I5" s="8">
        <v>17</v>
      </c>
      <c r="J5" s="8">
        <v>24</v>
      </c>
      <c r="K5" s="8" t="s">
        <v>12</v>
      </c>
      <c r="L5" s="8">
        <v>65</v>
      </c>
      <c r="M5" s="8" t="s">
        <v>12</v>
      </c>
      <c r="N5" s="8">
        <v>5</v>
      </c>
      <c r="O5" s="8">
        <v>56</v>
      </c>
      <c r="P5" s="9">
        <f>SUM(C5:O5)</f>
        <v>238</v>
      </c>
    </row>
    <row r="6" spans="2:16" hidden="1" x14ac:dyDescent="0.35">
      <c r="B6" s="10">
        <v>42156</v>
      </c>
      <c r="C6" s="8">
        <v>7</v>
      </c>
      <c r="D6" s="8">
        <v>30</v>
      </c>
      <c r="E6" s="8">
        <v>23</v>
      </c>
      <c r="F6" s="8">
        <v>7</v>
      </c>
      <c r="G6" s="8">
        <v>71</v>
      </c>
      <c r="H6" s="8" t="s">
        <v>12</v>
      </c>
      <c r="I6" s="8">
        <v>13</v>
      </c>
      <c r="J6" s="8">
        <v>8</v>
      </c>
      <c r="K6" s="8" t="s">
        <v>12</v>
      </c>
      <c r="L6" s="8">
        <v>89</v>
      </c>
      <c r="M6" s="8" t="s">
        <v>12</v>
      </c>
      <c r="N6" s="8">
        <v>9</v>
      </c>
      <c r="O6" s="8">
        <v>103</v>
      </c>
      <c r="P6" s="9">
        <f t="shared" ref="P6:P51" si="0">SUM(C6:O6)</f>
        <v>360</v>
      </c>
    </row>
    <row r="7" spans="2:16" hidden="1" x14ac:dyDescent="0.35">
      <c r="B7" s="10">
        <v>42186</v>
      </c>
      <c r="C7" s="8">
        <v>2</v>
      </c>
      <c r="D7" s="8">
        <v>14</v>
      </c>
      <c r="E7" s="8">
        <v>3</v>
      </c>
      <c r="F7" s="8">
        <v>5</v>
      </c>
      <c r="G7" s="8">
        <v>46</v>
      </c>
      <c r="H7" s="8" t="s">
        <v>12</v>
      </c>
      <c r="I7" s="8">
        <v>5</v>
      </c>
      <c r="J7" s="8">
        <v>3</v>
      </c>
      <c r="K7" s="8" t="s">
        <v>12</v>
      </c>
      <c r="L7" s="8">
        <v>21</v>
      </c>
      <c r="M7" s="8" t="s">
        <v>12</v>
      </c>
      <c r="N7" s="8">
        <v>7</v>
      </c>
      <c r="O7" s="8">
        <v>67</v>
      </c>
      <c r="P7" s="9">
        <f t="shared" si="0"/>
        <v>173</v>
      </c>
    </row>
    <row r="8" spans="2:16" hidden="1" x14ac:dyDescent="0.35">
      <c r="B8" s="10">
        <v>42217</v>
      </c>
      <c r="C8" s="8">
        <v>4</v>
      </c>
      <c r="D8" s="8">
        <v>5</v>
      </c>
      <c r="E8" s="8">
        <v>3</v>
      </c>
      <c r="F8" s="8">
        <v>14</v>
      </c>
      <c r="G8" s="8">
        <v>81</v>
      </c>
      <c r="H8" s="8" t="s">
        <v>12</v>
      </c>
      <c r="I8" s="8">
        <v>4</v>
      </c>
      <c r="J8" s="8">
        <v>5</v>
      </c>
      <c r="K8" s="8" t="s">
        <v>12</v>
      </c>
      <c r="L8" s="8">
        <v>20</v>
      </c>
      <c r="M8" s="8" t="s">
        <v>12</v>
      </c>
      <c r="N8" s="8">
        <v>9</v>
      </c>
      <c r="O8" s="8">
        <v>66</v>
      </c>
      <c r="P8" s="9">
        <f t="shared" si="0"/>
        <v>211</v>
      </c>
    </row>
    <row r="9" spans="2:16" hidden="1" x14ac:dyDescent="0.35">
      <c r="B9" s="10">
        <v>42248</v>
      </c>
      <c r="C9" s="8">
        <v>13</v>
      </c>
      <c r="D9" s="8">
        <v>52</v>
      </c>
      <c r="E9" s="8">
        <v>3</v>
      </c>
      <c r="F9" s="8">
        <v>6</v>
      </c>
      <c r="G9" s="8">
        <v>40</v>
      </c>
      <c r="H9" s="8" t="s">
        <v>12</v>
      </c>
      <c r="I9" s="8">
        <v>15</v>
      </c>
      <c r="J9" s="8">
        <v>8</v>
      </c>
      <c r="K9" s="8" t="s">
        <v>12</v>
      </c>
      <c r="L9" s="8">
        <v>26</v>
      </c>
      <c r="M9" s="8" t="s">
        <v>12</v>
      </c>
      <c r="N9" s="8">
        <v>3</v>
      </c>
      <c r="O9" s="8">
        <v>43</v>
      </c>
      <c r="P9" s="9">
        <f t="shared" si="0"/>
        <v>209</v>
      </c>
    </row>
    <row r="10" spans="2:16" hidden="1" x14ac:dyDescent="0.35">
      <c r="B10" s="10">
        <v>42278</v>
      </c>
      <c r="C10" s="8">
        <v>2</v>
      </c>
      <c r="D10" s="8">
        <v>16</v>
      </c>
      <c r="E10" s="8">
        <v>7</v>
      </c>
      <c r="F10" s="8">
        <v>7</v>
      </c>
      <c r="G10" s="8">
        <v>35</v>
      </c>
      <c r="H10" s="8" t="s">
        <v>12</v>
      </c>
      <c r="I10" s="8">
        <v>18</v>
      </c>
      <c r="J10" s="8">
        <v>5</v>
      </c>
      <c r="K10" s="8" t="s">
        <v>12</v>
      </c>
      <c r="L10" s="8">
        <v>32</v>
      </c>
      <c r="M10" s="8" t="s">
        <v>12</v>
      </c>
      <c r="N10" s="8">
        <v>6</v>
      </c>
      <c r="O10" s="8">
        <v>57</v>
      </c>
      <c r="P10" s="9">
        <f t="shared" si="0"/>
        <v>185</v>
      </c>
    </row>
    <row r="11" spans="2:16" hidden="1" x14ac:dyDescent="0.35">
      <c r="B11" s="10">
        <v>42309</v>
      </c>
      <c r="C11" s="8">
        <v>4</v>
      </c>
      <c r="D11" s="8">
        <v>19</v>
      </c>
      <c r="E11" s="8">
        <v>0</v>
      </c>
      <c r="F11" s="8">
        <v>10</v>
      </c>
      <c r="G11" s="8">
        <v>11</v>
      </c>
      <c r="H11" s="8" t="s">
        <v>12</v>
      </c>
      <c r="I11" s="8">
        <v>7</v>
      </c>
      <c r="J11" s="8">
        <v>13</v>
      </c>
      <c r="K11" s="8" t="s">
        <v>12</v>
      </c>
      <c r="L11" s="8">
        <v>16</v>
      </c>
      <c r="M11" s="11" t="s">
        <v>12</v>
      </c>
      <c r="N11" s="8">
        <v>2</v>
      </c>
      <c r="O11" s="8">
        <v>29</v>
      </c>
      <c r="P11" s="9">
        <f t="shared" si="0"/>
        <v>111</v>
      </c>
    </row>
    <row r="12" spans="2:16" hidden="1" x14ac:dyDescent="0.35">
      <c r="B12" s="10">
        <v>42339</v>
      </c>
      <c r="C12" s="8">
        <v>5</v>
      </c>
      <c r="D12" s="8">
        <v>2</v>
      </c>
      <c r="E12" s="8">
        <v>6</v>
      </c>
      <c r="F12" s="8">
        <v>2</v>
      </c>
      <c r="G12" s="8">
        <v>25</v>
      </c>
      <c r="H12" s="8" t="s">
        <v>12</v>
      </c>
      <c r="I12" s="8">
        <v>5</v>
      </c>
      <c r="J12" s="8">
        <v>9</v>
      </c>
      <c r="K12" s="8" t="s">
        <v>12</v>
      </c>
      <c r="L12" s="8">
        <v>14</v>
      </c>
      <c r="M12" s="8" t="s">
        <v>12</v>
      </c>
      <c r="N12" s="8">
        <v>0</v>
      </c>
      <c r="O12" s="8">
        <v>21</v>
      </c>
      <c r="P12" s="9">
        <f t="shared" si="0"/>
        <v>89</v>
      </c>
    </row>
    <row r="13" spans="2:16" hidden="1" x14ac:dyDescent="0.35">
      <c r="B13" s="10">
        <v>42370</v>
      </c>
      <c r="C13" s="8">
        <v>1</v>
      </c>
      <c r="D13" s="8">
        <v>9</v>
      </c>
      <c r="E13" s="8">
        <v>0</v>
      </c>
      <c r="F13" s="8">
        <v>3</v>
      </c>
      <c r="G13" s="8">
        <v>12</v>
      </c>
      <c r="H13" s="8" t="s">
        <v>12</v>
      </c>
      <c r="I13" s="8">
        <v>4</v>
      </c>
      <c r="J13" s="8">
        <v>3</v>
      </c>
      <c r="K13" s="8" t="s">
        <v>12</v>
      </c>
      <c r="L13" s="8">
        <v>9</v>
      </c>
      <c r="M13" s="8">
        <v>12</v>
      </c>
      <c r="N13" s="8">
        <v>6</v>
      </c>
      <c r="O13" s="8">
        <v>22</v>
      </c>
      <c r="P13" s="9">
        <f t="shared" si="0"/>
        <v>81</v>
      </c>
    </row>
    <row r="14" spans="2:16" hidden="1" x14ac:dyDescent="0.35">
      <c r="B14" s="10">
        <v>42401</v>
      </c>
      <c r="C14" s="8">
        <v>2</v>
      </c>
      <c r="D14" s="8">
        <v>11</v>
      </c>
      <c r="E14" s="8">
        <v>1</v>
      </c>
      <c r="F14" s="8">
        <v>2</v>
      </c>
      <c r="G14" s="8">
        <v>16</v>
      </c>
      <c r="H14" s="8" t="s">
        <v>12</v>
      </c>
      <c r="I14" s="8">
        <v>3</v>
      </c>
      <c r="J14" s="8">
        <v>7</v>
      </c>
      <c r="K14" s="8" t="s">
        <v>12</v>
      </c>
      <c r="L14" s="8">
        <v>12</v>
      </c>
      <c r="M14" s="8">
        <v>5</v>
      </c>
      <c r="N14" s="8">
        <v>3</v>
      </c>
      <c r="O14" s="8">
        <v>21</v>
      </c>
      <c r="P14" s="9">
        <f t="shared" si="0"/>
        <v>83</v>
      </c>
    </row>
    <row r="15" spans="2:16" hidden="1" x14ac:dyDescent="0.35">
      <c r="B15" s="10">
        <v>42430</v>
      </c>
      <c r="C15" s="8">
        <v>2</v>
      </c>
      <c r="D15" s="8">
        <v>21</v>
      </c>
      <c r="E15" s="8">
        <v>4</v>
      </c>
      <c r="F15" s="8">
        <v>6</v>
      </c>
      <c r="G15" s="8">
        <v>6</v>
      </c>
      <c r="H15" s="8" t="s">
        <v>12</v>
      </c>
      <c r="I15" s="8">
        <v>4</v>
      </c>
      <c r="J15" s="8">
        <v>16</v>
      </c>
      <c r="K15" s="8" t="s">
        <v>12</v>
      </c>
      <c r="L15" s="8">
        <v>24</v>
      </c>
      <c r="M15" s="8">
        <v>20</v>
      </c>
      <c r="N15" s="8">
        <v>2</v>
      </c>
      <c r="O15" s="8">
        <v>23</v>
      </c>
      <c r="P15" s="9">
        <f t="shared" si="0"/>
        <v>128</v>
      </c>
    </row>
    <row r="16" spans="2:16" hidden="1" x14ac:dyDescent="0.35">
      <c r="B16" s="10">
        <v>42461</v>
      </c>
      <c r="C16" s="8">
        <v>10</v>
      </c>
      <c r="D16" s="8">
        <v>5</v>
      </c>
      <c r="E16" s="8">
        <v>2</v>
      </c>
      <c r="F16" s="8">
        <v>5</v>
      </c>
      <c r="G16" s="8">
        <v>19</v>
      </c>
      <c r="H16" s="8" t="s">
        <v>12</v>
      </c>
      <c r="I16" s="8">
        <v>4</v>
      </c>
      <c r="J16" s="8">
        <v>0</v>
      </c>
      <c r="K16" s="8" t="s">
        <v>12</v>
      </c>
      <c r="L16" s="8">
        <v>14</v>
      </c>
      <c r="M16" s="8">
        <v>6</v>
      </c>
      <c r="N16" s="8">
        <v>0</v>
      </c>
      <c r="O16" s="8">
        <v>13</v>
      </c>
      <c r="P16" s="9">
        <f t="shared" si="0"/>
        <v>78</v>
      </c>
    </row>
    <row r="17" spans="2:16" hidden="1" x14ac:dyDescent="0.35">
      <c r="B17" s="10">
        <v>42491</v>
      </c>
      <c r="C17" s="8">
        <v>8</v>
      </c>
      <c r="D17" s="8">
        <v>32</v>
      </c>
      <c r="E17" s="8">
        <v>11</v>
      </c>
      <c r="F17" s="8">
        <v>10</v>
      </c>
      <c r="G17" s="8">
        <v>76</v>
      </c>
      <c r="H17" s="8" t="s">
        <v>12</v>
      </c>
      <c r="I17" s="8">
        <v>10</v>
      </c>
      <c r="J17" s="8">
        <v>23</v>
      </c>
      <c r="K17" s="8" t="s">
        <v>12</v>
      </c>
      <c r="L17" s="8">
        <v>42</v>
      </c>
      <c r="M17" s="8">
        <v>22</v>
      </c>
      <c r="N17" s="8">
        <v>10</v>
      </c>
      <c r="O17" s="8">
        <v>101</v>
      </c>
      <c r="P17" s="9">
        <f t="shared" si="0"/>
        <v>345</v>
      </c>
    </row>
    <row r="18" spans="2:16" hidden="1" x14ac:dyDescent="0.35">
      <c r="B18" s="10">
        <v>42522</v>
      </c>
      <c r="C18" s="8">
        <v>23</v>
      </c>
      <c r="D18" s="8">
        <v>99</v>
      </c>
      <c r="E18" s="8">
        <v>32</v>
      </c>
      <c r="F18" s="8">
        <v>27</v>
      </c>
      <c r="G18" s="8">
        <v>113</v>
      </c>
      <c r="H18" s="8" t="s">
        <v>12</v>
      </c>
      <c r="I18" s="8">
        <v>37</v>
      </c>
      <c r="J18" s="8">
        <v>31</v>
      </c>
      <c r="K18" s="8" t="s">
        <v>12</v>
      </c>
      <c r="L18" s="8">
        <v>76</v>
      </c>
      <c r="M18" s="8">
        <v>10</v>
      </c>
      <c r="N18" s="8">
        <v>11</v>
      </c>
      <c r="O18" s="8">
        <v>140</v>
      </c>
      <c r="P18" s="9">
        <f t="shared" si="0"/>
        <v>599</v>
      </c>
    </row>
    <row r="19" spans="2:16" hidden="1" x14ac:dyDescent="0.35">
      <c r="B19" s="10">
        <v>42552</v>
      </c>
      <c r="C19" s="8">
        <v>6</v>
      </c>
      <c r="D19" s="8">
        <v>54</v>
      </c>
      <c r="E19" s="8">
        <v>10</v>
      </c>
      <c r="F19" s="8">
        <v>17</v>
      </c>
      <c r="G19" s="8">
        <v>53</v>
      </c>
      <c r="H19" s="8" t="s">
        <v>12</v>
      </c>
      <c r="I19" s="8">
        <v>17</v>
      </c>
      <c r="J19" s="8">
        <v>11</v>
      </c>
      <c r="K19" s="8" t="s">
        <v>12</v>
      </c>
      <c r="L19" s="8">
        <v>62</v>
      </c>
      <c r="M19" s="8">
        <v>14</v>
      </c>
      <c r="N19" s="8">
        <v>6</v>
      </c>
      <c r="O19" s="8">
        <v>60</v>
      </c>
      <c r="P19" s="9">
        <f t="shared" si="0"/>
        <v>310</v>
      </c>
    </row>
    <row r="20" spans="2:16" hidden="1" x14ac:dyDescent="0.35">
      <c r="B20" s="10">
        <v>42583</v>
      </c>
      <c r="C20" s="8">
        <v>2</v>
      </c>
      <c r="D20" s="8">
        <v>6</v>
      </c>
      <c r="E20" s="8">
        <v>6</v>
      </c>
      <c r="F20" s="8">
        <v>2</v>
      </c>
      <c r="G20" s="8">
        <v>14</v>
      </c>
      <c r="H20" s="8" t="s">
        <v>12</v>
      </c>
      <c r="I20" s="8">
        <v>0</v>
      </c>
      <c r="J20" s="8">
        <v>2</v>
      </c>
      <c r="K20" s="8" t="s">
        <v>12</v>
      </c>
      <c r="L20" s="8">
        <v>21</v>
      </c>
      <c r="M20" s="8">
        <v>1</v>
      </c>
      <c r="N20" s="8">
        <v>0</v>
      </c>
      <c r="O20" s="8">
        <v>7</v>
      </c>
      <c r="P20" s="9">
        <f t="shared" si="0"/>
        <v>61</v>
      </c>
    </row>
    <row r="21" spans="2:16" hidden="1" x14ac:dyDescent="0.35">
      <c r="B21" s="10">
        <v>42614</v>
      </c>
      <c r="C21" s="8">
        <v>3</v>
      </c>
      <c r="D21" s="8">
        <v>20</v>
      </c>
      <c r="E21" s="8">
        <v>9</v>
      </c>
      <c r="F21" s="8">
        <v>6</v>
      </c>
      <c r="G21" s="8">
        <v>43</v>
      </c>
      <c r="H21" s="8" t="s">
        <v>12</v>
      </c>
      <c r="I21" s="8">
        <v>12</v>
      </c>
      <c r="J21" s="8">
        <v>9</v>
      </c>
      <c r="K21" s="8" t="s">
        <v>12</v>
      </c>
      <c r="L21" s="8">
        <v>23</v>
      </c>
      <c r="M21" s="8">
        <v>7</v>
      </c>
      <c r="N21" s="8">
        <v>4</v>
      </c>
      <c r="O21" s="8">
        <v>36</v>
      </c>
      <c r="P21" s="9">
        <f t="shared" si="0"/>
        <v>172</v>
      </c>
    </row>
    <row r="22" spans="2:16" hidden="1" x14ac:dyDescent="0.35">
      <c r="B22" s="10">
        <v>42644</v>
      </c>
      <c r="C22" s="8">
        <v>4</v>
      </c>
      <c r="D22" s="8">
        <v>6</v>
      </c>
      <c r="E22" s="8">
        <v>3</v>
      </c>
      <c r="F22" s="8">
        <v>2</v>
      </c>
      <c r="G22" s="8">
        <v>16</v>
      </c>
      <c r="H22" s="8" t="s">
        <v>12</v>
      </c>
      <c r="I22" s="8">
        <v>4</v>
      </c>
      <c r="J22" s="8">
        <v>2</v>
      </c>
      <c r="K22" s="8" t="s">
        <v>12</v>
      </c>
      <c r="L22" s="8">
        <v>18</v>
      </c>
      <c r="M22" s="8">
        <v>4</v>
      </c>
      <c r="N22" s="8">
        <v>1</v>
      </c>
      <c r="O22" s="8">
        <v>25</v>
      </c>
      <c r="P22" s="9">
        <f t="shared" si="0"/>
        <v>85</v>
      </c>
    </row>
    <row r="23" spans="2:16" hidden="1" x14ac:dyDescent="0.35">
      <c r="B23" s="10">
        <v>42675</v>
      </c>
      <c r="C23" s="8">
        <v>4</v>
      </c>
      <c r="D23" s="8">
        <v>27</v>
      </c>
      <c r="E23" s="8">
        <v>6</v>
      </c>
      <c r="F23" s="8">
        <v>6</v>
      </c>
      <c r="G23" s="8">
        <v>12</v>
      </c>
      <c r="H23" s="8" t="s">
        <v>12</v>
      </c>
      <c r="I23" s="8">
        <v>19</v>
      </c>
      <c r="J23" s="8">
        <v>5</v>
      </c>
      <c r="K23" s="8" t="s">
        <v>12</v>
      </c>
      <c r="L23" s="8">
        <v>18</v>
      </c>
      <c r="M23" s="8">
        <v>5</v>
      </c>
      <c r="N23" s="8">
        <v>2</v>
      </c>
      <c r="O23" s="8">
        <v>24</v>
      </c>
      <c r="P23" s="9">
        <f t="shared" si="0"/>
        <v>128</v>
      </c>
    </row>
    <row r="24" spans="2:16" hidden="1" x14ac:dyDescent="0.35">
      <c r="B24" s="10">
        <v>42705</v>
      </c>
      <c r="C24" s="8">
        <v>7</v>
      </c>
      <c r="D24" s="8">
        <v>14</v>
      </c>
      <c r="E24" s="8">
        <v>4</v>
      </c>
      <c r="F24" s="8">
        <v>0</v>
      </c>
      <c r="G24" s="8">
        <v>7</v>
      </c>
      <c r="H24" s="8" t="s">
        <v>12</v>
      </c>
      <c r="I24" s="8">
        <v>2</v>
      </c>
      <c r="J24" s="8">
        <v>14</v>
      </c>
      <c r="K24" s="8">
        <v>6</v>
      </c>
      <c r="L24" s="8">
        <v>12</v>
      </c>
      <c r="M24" s="8">
        <v>2</v>
      </c>
      <c r="N24" s="8">
        <v>3</v>
      </c>
      <c r="O24" s="8">
        <v>20</v>
      </c>
      <c r="P24" s="9">
        <f t="shared" si="0"/>
        <v>91</v>
      </c>
    </row>
    <row r="25" spans="2:16" hidden="1" x14ac:dyDescent="0.35">
      <c r="B25" s="10">
        <v>42736</v>
      </c>
      <c r="C25" s="8">
        <v>2</v>
      </c>
      <c r="D25" s="8">
        <v>5</v>
      </c>
      <c r="E25" s="8">
        <v>2</v>
      </c>
      <c r="F25" s="8">
        <v>0</v>
      </c>
      <c r="G25" s="8">
        <v>6</v>
      </c>
      <c r="H25" s="8" t="s">
        <v>12</v>
      </c>
      <c r="I25" s="8">
        <v>0</v>
      </c>
      <c r="J25" s="8">
        <v>4</v>
      </c>
      <c r="K25" s="8">
        <v>7</v>
      </c>
      <c r="L25" s="8">
        <v>10</v>
      </c>
      <c r="M25" s="8">
        <v>3</v>
      </c>
      <c r="N25" s="8">
        <v>1</v>
      </c>
      <c r="O25" s="8">
        <v>16</v>
      </c>
      <c r="P25" s="9">
        <f t="shared" si="0"/>
        <v>56</v>
      </c>
    </row>
    <row r="26" spans="2:16" hidden="1" x14ac:dyDescent="0.35">
      <c r="B26" s="10">
        <v>42767</v>
      </c>
      <c r="C26" s="8">
        <v>4</v>
      </c>
      <c r="D26" s="8">
        <v>11</v>
      </c>
      <c r="E26" s="8">
        <v>5</v>
      </c>
      <c r="F26" s="8">
        <v>3</v>
      </c>
      <c r="G26" s="8">
        <v>29</v>
      </c>
      <c r="H26" s="8" t="s">
        <v>12</v>
      </c>
      <c r="I26" s="8">
        <v>2</v>
      </c>
      <c r="J26" s="8">
        <v>1</v>
      </c>
      <c r="K26" s="8">
        <v>7</v>
      </c>
      <c r="L26" s="8">
        <v>19</v>
      </c>
      <c r="M26" s="8">
        <v>5</v>
      </c>
      <c r="N26" s="8">
        <v>4</v>
      </c>
      <c r="O26" s="8">
        <v>18</v>
      </c>
      <c r="P26" s="9">
        <f t="shared" si="0"/>
        <v>108</v>
      </c>
    </row>
    <row r="27" spans="2:16" hidden="1" x14ac:dyDescent="0.35">
      <c r="B27" s="10">
        <v>42795</v>
      </c>
      <c r="C27" s="8">
        <v>4</v>
      </c>
      <c r="D27" s="8">
        <v>4</v>
      </c>
      <c r="E27" s="8">
        <v>5</v>
      </c>
      <c r="F27" s="8">
        <v>1</v>
      </c>
      <c r="G27" s="8">
        <v>10</v>
      </c>
      <c r="H27" s="8" t="s">
        <v>12</v>
      </c>
      <c r="I27" s="8">
        <v>5</v>
      </c>
      <c r="J27" s="8">
        <v>6</v>
      </c>
      <c r="K27" s="8">
        <v>6</v>
      </c>
      <c r="L27" s="8">
        <v>23</v>
      </c>
      <c r="M27" s="8">
        <v>4</v>
      </c>
      <c r="N27" s="8">
        <v>3</v>
      </c>
      <c r="O27" s="8">
        <v>17</v>
      </c>
      <c r="P27" s="9">
        <f t="shared" si="0"/>
        <v>88</v>
      </c>
    </row>
    <row r="28" spans="2:16" hidden="1" x14ac:dyDescent="0.35">
      <c r="B28" s="10">
        <v>42826</v>
      </c>
      <c r="C28" s="8">
        <v>4</v>
      </c>
      <c r="D28" s="8">
        <v>5</v>
      </c>
      <c r="E28" s="8">
        <v>3</v>
      </c>
      <c r="F28" s="8">
        <v>4</v>
      </c>
      <c r="G28" s="8">
        <v>9</v>
      </c>
      <c r="H28" s="8" t="s">
        <v>12</v>
      </c>
      <c r="I28" s="8">
        <v>5</v>
      </c>
      <c r="J28" s="8">
        <v>5</v>
      </c>
      <c r="K28" s="8">
        <v>7</v>
      </c>
      <c r="L28" s="8">
        <v>14</v>
      </c>
      <c r="M28" s="8">
        <v>3</v>
      </c>
      <c r="N28" s="8">
        <v>4</v>
      </c>
      <c r="O28" s="8">
        <v>13</v>
      </c>
      <c r="P28" s="9">
        <f t="shared" si="0"/>
        <v>76</v>
      </c>
    </row>
    <row r="29" spans="2:16" hidden="1" x14ac:dyDescent="0.35">
      <c r="B29" s="10">
        <v>42856</v>
      </c>
      <c r="C29" s="8">
        <v>23</v>
      </c>
      <c r="D29" s="8">
        <v>52</v>
      </c>
      <c r="E29" s="8">
        <v>19</v>
      </c>
      <c r="F29" s="8">
        <v>25</v>
      </c>
      <c r="G29" s="8">
        <v>113</v>
      </c>
      <c r="H29" s="8">
        <v>1</v>
      </c>
      <c r="I29" s="8">
        <v>23</v>
      </c>
      <c r="J29" s="8">
        <v>24</v>
      </c>
      <c r="K29" s="8">
        <v>15</v>
      </c>
      <c r="L29" s="8">
        <v>64</v>
      </c>
      <c r="M29" s="8">
        <v>21</v>
      </c>
      <c r="N29" s="8">
        <v>22</v>
      </c>
      <c r="O29" s="8">
        <v>161</v>
      </c>
      <c r="P29" s="9">
        <f t="shared" si="0"/>
        <v>563</v>
      </c>
    </row>
    <row r="30" spans="2:16" hidden="1" x14ac:dyDescent="0.35">
      <c r="B30" s="10">
        <v>42887</v>
      </c>
      <c r="C30" s="8">
        <v>20</v>
      </c>
      <c r="D30" s="8">
        <v>54</v>
      </c>
      <c r="E30" s="8">
        <v>30</v>
      </c>
      <c r="F30" s="8">
        <v>12</v>
      </c>
      <c r="G30" s="8">
        <v>81</v>
      </c>
      <c r="H30" s="8" t="s">
        <v>12</v>
      </c>
      <c r="I30" s="8">
        <v>19</v>
      </c>
      <c r="J30" s="8">
        <v>37</v>
      </c>
      <c r="K30" s="8">
        <v>13</v>
      </c>
      <c r="L30" s="8">
        <v>108</v>
      </c>
      <c r="M30" s="8">
        <v>17</v>
      </c>
      <c r="N30" s="8">
        <v>3</v>
      </c>
      <c r="O30" s="8">
        <v>98</v>
      </c>
      <c r="P30" s="9">
        <f t="shared" si="0"/>
        <v>492</v>
      </c>
    </row>
    <row r="31" spans="2:16" hidden="1" x14ac:dyDescent="0.35">
      <c r="B31" s="10">
        <v>42917</v>
      </c>
      <c r="C31" s="8">
        <v>1</v>
      </c>
      <c r="D31" s="8">
        <v>40</v>
      </c>
      <c r="E31" s="8">
        <v>2</v>
      </c>
      <c r="F31" s="8">
        <v>3</v>
      </c>
      <c r="G31" s="8">
        <v>17</v>
      </c>
      <c r="H31" s="8" t="s">
        <v>12</v>
      </c>
      <c r="I31" s="8">
        <v>6</v>
      </c>
      <c r="J31" s="8">
        <v>1</v>
      </c>
      <c r="K31" s="8">
        <v>2</v>
      </c>
      <c r="L31" s="8">
        <v>12</v>
      </c>
      <c r="M31" s="8">
        <v>15</v>
      </c>
      <c r="N31" s="8">
        <v>1</v>
      </c>
      <c r="O31" s="8">
        <v>10</v>
      </c>
      <c r="P31" s="9">
        <f t="shared" si="0"/>
        <v>110</v>
      </c>
    </row>
    <row r="32" spans="2:16" hidden="1" x14ac:dyDescent="0.35">
      <c r="B32" s="10">
        <v>42948</v>
      </c>
      <c r="C32" s="8">
        <v>7</v>
      </c>
      <c r="D32" s="8">
        <v>65</v>
      </c>
      <c r="E32" s="8">
        <v>13</v>
      </c>
      <c r="F32" s="8">
        <v>5</v>
      </c>
      <c r="G32" s="8">
        <v>24</v>
      </c>
      <c r="H32" s="8" t="s">
        <v>12</v>
      </c>
      <c r="I32" s="8">
        <v>23</v>
      </c>
      <c r="J32" s="8">
        <v>12</v>
      </c>
      <c r="K32" s="8">
        <v>14</v>
      </c>
      <c r="L32" s="8">
        <v>41</v>
      </c>
      <c r="M32" s="8">
        <v>12</v>
      </c>
      <c r="N32" s="8">
        <v>12</v>
      </c>
      <c r="O32" s="8">
        <v>50</v>
      </c>
      <c r="P32" s="9">
        <f t="shared" si="0"/>
        <v>278</v>
      </c>
    </row>
    <row r="33" spans="2:16" hidden="1" x14ac:dyDescent="0.35">
      <c r="B33" s="10">
        <v>42979</v>
      </c>
      <c r="C33" s="8">
        <v>9</v>
      </c>
      <c r="D33" s="8">
        <v>30</v>
      </c>
      <c r="E33" s="8">
        <v>14</v>
      </c>
      <c r="F33" s="8">
        <v>16</v>
      </c>
      <c r="G33" s="8">
        <v>33</v>
      </c>
      <c r="H33" s="8" t="s">
        <v>12</v>
      </c>
      <c r="I33" s="8">
        <v>19</v>
      </c>
      <c r="J33" s="8">
        <v>10</v>
      </c>
      <c r="K33" s="8">
        <v>9</v>
      </c>
      <c r="L33" s="8">
        <v>33</v>
      </c>
      <c r="M33" s="8">
        <v>1</v>
      </c>
      <c r="N33" s="8">
        <v>3</v>
      </c>
      <c r="O33" s="8">
        <v>39</v>
      </c>
      <c r="P33" s="9">
        <f t="shared" si="0"/>
        <v>216</v>
      </c>
    </row>
    <row r="34" spans="2:16" hidden="1" x14ac:dyDescent="0.35">
      <c r="B34" s="10">
        <v>43009</v>
      </c>
      <c r="C34" s="8">
        <v>5</v>
      </c>
      <c r="D34" s="8">
        <v>24</v>
      </c>
      <c r="E34" s="8">
        <v>20</v>
      </c>
      <c r="F34" s="8">
        <v>7</v>
      </c>
      <c r="G34" s="8">
        <v>35</v>
      </c>
      <c r="H34" s="8">
        <v>1</v>
      </c>
      <c r="I34" s="8">
        <v>9</v>
      </c>
      <c r="J34" s="8">
        <v>13</v>
      </c>
      <c r="K34" s="8">
        <v>9</v>
      </c>
      <c r="L34" s="8">
        <v>23</v>
      </c>
      <c r="M34" s="8">
        <v>11</v>
      </c>
      <c r="N34" s="8">
        <v>1</v>
      </c>
      <c r="O34" s="8">
        <v>33</v>
      </c>
      <c r="P34" s="9">
        <f>SUM(C34:O34)</f>
        <v>191</v>
      </c>
    </row>
    <row r="35" spans="2:16" hidden="1" x14ac:dyDescent="0.35">
      <c r="B35" s="10">
        <v>43040</v>
      </c>
      <c r="C35" s="8">
        <v>10</v>
      </c>
      <c r="D35" s="8">
        <v>10</v>
      </c>
      <c r="E35" s="8">
        <v>8</v>
      </c>
      <c r="F35" s="8">
        <v>5</v>
      </c>
      <c r="G35" s="8">
        <v>16</v>
      </c>
      <c r="H35" s="8" t="s">
        <v>12</v>
      </c>
      <c r="I35" s="8">
        <v>10</v>
      </c>
      <c r="J35" s="8">
        <v>14</v>
      </c>
      <c r="K35" s="8">
        <v>7</v>
      </c>
      <c r="L35" s="8">
        <v>30</v>
      </c>
      <c r="M35" s="8">
        <v>7</v>
      </c>
      <c r="N35" s="8">
        <v>2</v>
      </c>
      <c r="O35" s="8">
        <v>18</v>
      </c>
      <c r="P35" s="9">
        <f t="shared" si="0"/>
        <v>137</v>
      </c>
    </row>
    <row r="36" spans="2:16" hidden="1" x14ac:dyDescent="0.35">
      <c r="B36" s="10">
        <v>43070</v>
      </c>
      <c r="C36" s="8">
        <v>2</v>
      </c>
      <c r="D36" s="8">
        <v>7</v>
      </c>
      <c r="E36" s="8">
        <v>6</v>
      </c>
      <c r="F36" s="8">
        <v>0</v>
      </c>
      <c r="G36" s="8">
        <v>11</v>
      </c>
      <c r="H36" s="8">
        <v>2</v>
      </c>
      <c r="I36" s="8">
        <v>5</v>
      </c>
      <c r="J36" s="8">
        <v>6</v>
      </c>
      <c r="K36" s="8">
        <v>13</v>
      </c>
      <c r="L36" s="8">
        <v>23</v>
      </c>
      <c r="M36" s="8">
        <v>4</v>
      </c>
      <c r="N36" s="8">
        <v>0</v>
      </c>
      <c r="O36" s="8">
        <v>11</v>
      </c>
      <c r="P36" s="9">
        <f t="shared" si="0"/>
        <v>90</v>
      </c>
    </row>
    <row r="37" spans="2:16" x14ac:dyDescent="0.35">
      <c r="B37" s="10">
        <v>43101</v>
      </c>
      <c r="C37" s="8">
        <v>4</v>
      </c>
      <c r="D37" s="8">
        <v>4</v>
      </c>
      <c r="E37" s="8">
        <v>1</v>
      </c>
      <c r="F37" s="8">
        <v>2</v>
      </c>
      <c r="G37" s="8">
        <v>14</v>
      </c>
      <c r="H37" s="8">
        <v>3</v>
      </c>
      <c r="I37" s="8">
        <v>5</v>
      </c>
      <c r="J37" s="8">
        <v>0</v>
      </c>
      <c r="K37" s="8">
        <v>0</v>
      </c>
      <c r="L37" s="8">
        <v>9</v>
      </c>
      <c r="M37" s="8">
        <v>4</v>
      </c>
      <c r="N37" s="8">
        <v>2</v>
      </c>
      <c r="O37" s="8">
        <v>21</v>
      </c>
      <c r="P37" s="9">
        <f t="shared" si="0"/>
        <v>69</v>
      </c>
    </row>
    <row r="38" spans="2:16" x14ac:dyDescent="0.35">
      <c r="B38" s="10">
        <v>43132</v>
      </c>
      <c r="C38" s="8">
        <v>4</v>
      </c>
      <c r="D38" s="8">
        <v>10</v>
      </c>
      <c r="E38" s="8">
        <v>3</v>
      </c>
      <c r="F38" s="8">
        <v>0</v>
      </c>
      <c r="G38" s="8">
        <v>13</v>
      </c>
      <c r="H38" s="8">
        <v>0</v>
      </c>
      <c r="I38" s="8">
        <v>4</v>
      </c>
      <c r="J38" s="8">
        <v>4</v>
      </c>
      <c r="K38" s="8">
        <v>4</v>
      </c>
      <c r="L38" s="8">
        <v>11</v>
      </c>
      <c r="M38" s="8">
        <v>4</v>
      </c>
      <c r="N38" s="8">
        <v>5</v>
      </c>
      <c r="O38" s="8">
        <v>22</v>
      </c>
      <c r="P38" s="9">
        <f t="shared" si="0"/>
        <v>84</v>
      </c>
    </row>
    <row r="39" spans="2:16" x14ac:dyDescent="0.35">
      <c r="B39" s="10">
        <v>43160</v>
      </c>
      <c r="C39" s="8">
        <v>1</v>
      </c>
      <c r="D39" s="8">
        <v>13</v>
      </c>
      <c r="E39" s="8">
        <v>2</v>
      </c>
      <c r="F39" s="8">
        <v>3</v>
      </c>
      <c r="G39" s="8">
        <v>11</v>
      </c>
      <c r="H39" s="8">
        <v>0</v>
      </c>
      <c r="I39" s="8">
        <v>1</v>
      </c>
      <c r="J39" s="8">
        <v>5</v>
      </c>
      <c r="K39" s="8">
        <v>2</v>
      </c>
      <c r="L39" s="8">
        <v>9</v>
      </c>
      <c r="M39" s="8">
        <v>6</v>
      </c>
      <c r="N39" s="8">
        <v>4</v>
      </c>
      <c r="O39" s="8">
        <v>26</v>
      </c>
      <c r="P39" s="9">
        <f t="shared" si="0"/>
        <v>83</v>
      </c>
    </row>
    <row r="40" spans="2:16" x14ac:dyDescent="0.35">
      <c r="B40" s="10">
        <v>43191</v>
      </c>
      <c r="C40" s="8">
        <v>10</v>
      </c>
      <c r="D40" s="8">
        <v>11</v>
      </c>
      <c r="E40" s="8">
        <v>3</v>
      </c>
      <c r="F40" s="8">
        <v>3</v>
      </c>
      <c r="G40" s="8">
        <v>20</v>
      </c>
      <c r="H40" s="8">
        <v>0</v>
      </c>
      <c r="I40" s="8">
        <v>5</v>
      </c>
      <c r="J40" s="8">
        <v>1</v>
      </c>
      <c r="K40" s="8">
        <v>3</v>
      </c>
      <c r="L40" s="8">
        <v>10</v>
      </c>
      <c r="M40" s="8">
        <v>8</v>
      </c>
      <c r="N40" s="8">
        <v>2</v>
      </c>
      <c r="O40" s="8">
        <v>22</v>
      </c>
      <c r="P40" s="9">
        <f t="shared" si="0"/>
        <v>98</v>
      </c>
    </row>
    <row r="41" spans="2:16" x14ac:dyDescent="0.35">
      <c r="B41" s="10">
        <v>43221</v>
      </c>
      <c r="C41" s="8">
        <v>32</v>
      </c>
      <c r="D41" s="8">
        <v>67</v>
      </c>
      <c r="E41" s="8">
        <v>38</v>
      </c>
      <c r="F41" s="8">
        <v>38</v>
      </c>
      <c r="G41" s="8">
        <v>92</v>
      </c>
      <c r="H41" s="8">
        <v>0</v>
      </c>
      <c r="I41" s="8">
        <v>27</v>
      </c>
      <c r="J41" s="8">
        <v>52</v>
      </c>
      <c r="K41" s="8">
        <v>28</v>
      </c>
      <c r="L41" s="8">
        <v>95</v>
      </c>
      <c r="M41" s="8">
        <v>15</v>
      </c>
      <c r="N41" s="8">
        <v>22</v>
      </c>
      <c r="O41" s="8">
        <v>162</v>
      </c>
      <c r="P41" s="9">
        <f t="shared" si="0"/>
        <v>668</v>
      </c>
    </row>
    <row r="42" spans="2:16" x14ac:dyDescent="0.35">
      <c r="B42" s="10">
        <v>43252</v>
      </c>
      <c r="C42" s="8">
        <v>19</v>
      </c>
      <c r="D42" s="8">
        <v>73</v>
      </c>
      <c r="E42" s="8">
        <v>32</v>
      </c>
      <c r="F42" s="8">
        <v>9</v>
      </c>
      <c r="G42" s="8">
        <v>96</v>
      </c>
      <c r="H42" s="8">
        <v>0</v>
      </c>
      <c r="I42" s="8">
        <v>41</v>
      </c>
      <c r="J42" s="8">
        <v>20</v>
      </c>
      <c r="K42" s="8">
        <v>44</v>
      </c>
      <c r="L42" s="8">
        <v>80</v>
      </c>
      <c r="M42" s="8">
        <v>20</v>
      </c>
      <c r="N42" s="8">
        <v>11</v>
      </c>
      <c r="O42" s="8">
        <v>114</v>
      </c>
      <c r="P42" s="9">
        <f>SUM(C42:O42)</f>
        <v>559</v>
      </c>
    </row>
    <row r="43" spans="2:16" x14ac:dyDescent="0.35">
      <c r="B43" s="10">
        <v>43282</v>
      </c>
      <c r="C43" s="8">
        <v>6</v>
      </c>
      <c r="D43" s="8">
        <v>12</v>
      </c>
      <c r="E43" s="8">
        <v>5</v>
      </c>
      <c r="F43" s="8">
        <v>4</v>
      </c>
      <c r="G43" s="8">
        <v>24</v>
      </c>
      <c r="H43" s="8">
        <v>0</v>
      </c>
      <c r="I43" s="8">
        <v>20</v>
      </c>
      <c r="J43" s="8">
        <v>9</v>
      </c>
      <c r="K43" s="8">
        <v>4</v>
      </c>
      <c r="L43" s="8">
        <v>15</v>
      </c>
      <c r="M43" s="8">
        <v>10</v>
      </c>
      <c r="N43" s="8">
        <v>2</v>
      </c>
      <c r="O43" s="8">
        <v>35</v>
      </c>
      <c r="P43" s="9">
        <f t="shared" si="0"/>
        <v>146</v>
      </c>
    </row>
    <row r="44" spans="2:16" x14ac:dyDescent="0.35">
      <c r="B44" s="10">
        <v>43313</v>
      </c>
      <c r="C44" s="8">
        <v>6</v>
      </c>
      <c r="D44" s="8">
        <v>21</v>
      </c>
      <c r="E44" s="8">
        <v>3</v>
      </c>
      <c r="F44" s="8">
        <v>2</v>
      </c>
      <c r="G44" s="8">
        <v>33</v>
      </c>
      <c r="H44" s="8">
        <v>2</v>
      </c>
      <c r="I44" s="8">
        <v>15</v>
      </c>
      <c r="J44" s="8">
        <v>8</v>
      </c>
      <c r="K44" s="8">
        <v>4</v>
      </c>
      <c r="L44" s="8">
        <v>38</v>
      </c>
      <c r="M44" s="8">
        <v>5</v>
      </c>
      <c r="N44" s="8">
        <v>1</v>
      </c>
      <c r="O44" s="8">
        <v>44</v>
      </c>
      <c r="P44" s="9">
        <f t="shared" si="0"/>
        <v>182</v>
      </c>
    </row>
    <row r="45" spans="2:16" x14ac:dyDescent="0.35">
      <c r="B45" s="10">
        <v>43344</v>
      </c>
      <c r="C45" s="8">
        <v>9</v>
      </c>
      <c r="D45" s="8">
        <v>16</v>
      </c>
      <c r="E45" s="8">
        <v>8</v>
      </c>
      <c r="F45" s="8">
        <v>12</v>
      </c>
      <c r="G45" s="8">
        <v>31</v>
      </c>
      <c r="H45" s="8">
        <v>0</v>
      </c>
      <c r="I45" s="8">
        <v>13</v>
      </c>
      <c r="J45" s="8">
        <v>7</v>
      </c>
      <c r="K45" s="8">
        <v>12</v>
      </c>
      <c r="L45" s="8">
        <v>34</v>
      </c>
      <c r="M45" s="8">
        <v>3</v>
      </c>
      <c r="N45" s="8">
        <v>3</v>
      </c>
      <c r="O45" s="8">
        <v>45</v>
      </c>
      <c r="P45" s="9">
        <f t="shared" si="0"/>
        <v>193</v>
      </c>
    </row>
    <row r="46" spans="2:16" x14ac:dyDescent="0.35">
      <c r="B46" s="10">
        <v>43374</v>
      </c>
      <c r="C46" s="8">
        <v>4</v>
      </c>
      <c r="D46" s="8">
        <v>11</v>
      </c>
      <c r="E46" s="8">
        <v>7</v>
      </c>
      <c r="F46" s="8">
        <v>3</v>
      </c>
      <c r="G46" s="8">
        <v>20</v>
      </c>
      <c r="H46" s="8">
        <v>0</v>
      </c>
      <c r="I46" s="8">
        <v>4</v>
      </c>
      <c r="J46" s="8">
        <v>14</v>
      </c>
      <c r="K46" s="8">
        <v>3</v>
      </c>
      <c r="L46" s="8">
        <v>18</v>
      </c>
      <c r="M46" s="8">
        <v>3</v>
      </c>
      <c r="N46" s="8">
        <v>0</v>
      </c>
      <c r="O46" s="8">
        <v>31</v>
      </c>
      <c r="P46" s="9">
        <f t="shared" si="0"/>
        <v>118</v>
      </c>
    </row>
    <row r="47" spans="2:16" x14ac:dyDescent="0.35">
      <c r="B47" s="10">
        <v>43405</v>
      </c>
      <c r="C47" s="8">
        <v>3</v>
      </c>
      <c r="D47" s="8">
        <v>17</v>
      </c>
      <c r="E47" s="8">
        <v>11</v>
      </c>
      <c r="F47" s="8">
        <v>1</v>
      </c>
      <c r="G47" s="8">
        <v>21</v>
      </c>
      <c r="H47" s="8">
        <v>0</v>
      </c>
      <c r="I47" s="8">
        <v>9</v>
      </c>
      <c r="J47" s="8">
        <v>11</v>
      </c>
      <c r="K47" s="8">
        <v>4</v>
      </c>
      <c r="L47" s="8">
        <v>36</v>
      </c>
      <c r="M47" s="8">
        <v>2</v>
      </c>
      <c r="N47" s="8">
        <v>6</v>
      </c>
      <c r="O47" s="8">
        <v>25</v>
      </c>
      <c r="P47" s="9">
        <f t="shared" si="0"/>
        <v>146</v>
      </c>
    </row>
    <row r="48" spans="2:16" x14ac:dyDescent="0.35">
      <c r="B48" s="10">
        <v>43435</v>
      </c>
      <c r="C48" s="8">
        <v>2</v>
      </c>
      <c r="D48" s="8">
        <v>9</v>
      </c>
      <c r="E48" s="8">
        <v>2</v>
      </c>
      <c r="F48" s="8">
        <v>1</v>
      </c>
      <c r="G48" s="8">
        <v>6</v>
      </c>
      <c r="H48" s="8">
        <v>0</v>
      </c>
      <c r="I48" s="8">
        <v>6</v>
      </c>
      <c r="J48" s="8">
        <v>3</v>
      </c>
      <c r="K48" s="8">
        <v>1</v>
      </c>
      <c r="L48" s="8">
        <v>19</v>
      </c>
      <c r="M48" s="8">
        <v>7</v>
      </c>
      <c r="N48" s="8">
        <v>6</v>
      </c>
      <c r="O48" s="8">
        <v>13</v>
      </c>
      <c r="P48" s="9">
        <f t="shared" si="0"/>
        <v>75</v>
      </c>
    </row>
    <row r="49" spans="1:18" x14ac:dyDescent="0.35">
      <c r="B49" s="10">
        <v>43466</v>
      </c>
      <c r="C49" s="8">
        <v>0</v>
      </c>
      <c r="D49" s="8">
        <v>9</v>
      </c>
      <c r="E49" s="8">
        <v>1</v>
      </c>
      <c r="F49" s="8">
        <v>2</v>
      </c>
      <c r="G49" s="8">
        <v>18</v>
      </c>
      <c r="H49" s="8">
        <v>0</v>
      </c>
      <c r="I49" s="8">
        <v>1</v>
      </c>
      <c r="J49" s="8">
        <v>5</v>
      </c>
      <c r="K49" s="8">
        <v>1</v>
      </c>
      <c r="L49" s="8">
        <v>20</v>
      </c>
      <c r="M49" s="8">
        <v>4</v>
      </c>
      <c r="N49" s="8">
        <v>2</v>
      </c>
      <c r="O49" s="8">
        <v>12</v>
      </c>
      <c r="P49" s="9">
        <f t="shared" si="0"/>
        <v>75</v>
      </c>
    </row>
    <row r="50" spans="1:18" x14ac:dyDescent="0.35">
      <c r="B50" s="10">
        <v>43497</v>
      </c>
      <c r="C50" s="8">
        <v>7</v>
      </c>
      <c r="D50" s="8">
        <v>16</v>
      </c>
      <c r="E50" s="8">
        <v>2</v>
      </c>
      <c r="F50" s="8">
        <v>4</v>
      </c>
      <c r="G50" s="8">
        <v>25</v>
      </c>
      <c r="H50" s="8">
        <v>0</v>
      </c>
      <c r="I50" s="8">
        <v>2</v>
      </c>
      <c r="J50" s="8">
        <v>4</v>
      </c>
      <c r="K50" s="8">
        <v>5</v>
      </c>
      <c r="L50" s="8">
        <v>8</v>
      </c>
      <c r="M50" s="8">
        <v>14</v>
      </c>
      <c r="N50" s="8">
        <v>0</v>
      </c>
      <c r="O50" s="8">
        <v>15</v>
      </c>
      <c r="P50" s="9">
        <f t="shared" si="0"/>
        <v>102</v>
      </c>
    </row>
    <row r="51" spans="1:18" x14ac:dyDescent="0.35">
      <c r="B51" s="10">
        <v>43525</v>
      </c>
      <c r="C51" s="8">
        <v>0</v>
      </c>
      <c r="D51" s="8">
        <v>10</v>
      </c>
      <c r="E51" s="8">
        <v>5</v>
      </c>
      <c r="F51" s="8">
        <v>2</v>
      </c>
      <c r="G51" s="8">
        <v>23</v>
      </c>
      <c r="H51" s="8">
        <v>0</v>
      </c>
      <c r="I51" s="8">
        <v>5</v>
      </c>
      <c r="J51" s="8">
        <v>5</v>
      </c>
      <c r="K51" s="8">
        <v>0</v>
      </c>
      <c r="L51" s="8">
        <v>11</v>
      </c>
      <c r="M51" s="8">
        <v>6</v>
      </c>
      <c r="N51" s="8">
        <v>0</v>
      </c>
      <c r="O51" s="8">
        <v>28</v>
      </c>
      <c r="P51" s="9">
        <f t="shared" si="0"/>
        <v>95</v>
      </c>
    </row>
    <row r="52" spans="1:18" x14ac:dyDescent="0.35">
      <c r="B52" s="10">
        <v>43556</v>
      </c>
      <c r="C52" s="8">
        <v>7</v>
      </c>
      <c r="D52" s="8">
        <v>18</v>
      </c>
      <c r="E52" s="8">
        <v>0</v>
      </c>
      <c r="F52" s="8">
        <v>1</v>
      </c>
      <c r="G52" s="8">
        <v>8</v>
      </c>
      <c r="H52" s="8">
        <v>0</v>
      </c>
      <c r="I52" s="8">
        <v>1</v>
      </c>
      <c r="J52" s="8">
        <v>1</v>
      </c>
      <c r="K52" s="8">
        <v>2</v>
      </c>
      <c r="L52" s="8">
        <v>9</v>
      </c>
      <c r="M52" s="8">
        <v>7</v>
      </c>
      <c r="N52" s="8">
        <v>3</v>
      </c>
      <c r="O52" s="8">
        <v>12</v>
      </c>
      <c r="P52" s="9">
        <f t="shared" ref="P52:P60" si="1">SUM(C52:O52)</f>
        <v>69</v>
      </c>
    </row>
    <row r="53" spans="1:18" x14ac:dyDescent="0.35">
      <c r="B53" s="10">
        <v>43586</v>
      </c>
      <c r="C53" s="8">
        <v>28</v>
      </c>
      <c r="D53" s="8">
        <v>74</v>
      </c>
      <c r="E53" s="8">
        <v>37</v>
      </c>
      <c r="F53" s="8">
        <v>23</v>
      </c>
      <c r="G53" s="8">
        <v>117</v>
      </c>
      <c r="H53" s="8">
        <v>0</v>
      </c>
      <c r="I53" s="8">
        <v>25</v>
      </c>
      <c r="J53" s="8">
        <v>42</v>
      </c>
      <c r="K53" s="8">
        <v>21</v>
      </c>
      <c r="L53" s="8">
        <v>71</v>
      </c>
      <c r="M53" s="8">
        <v>22</v>
      </c>
      <c r="N53" s="8">
        <v>17</v>
      </c>
      <c r="O53" s="8">
        <v>149</v>
      </c>
      <c r="P53" s="9">
        <f t="shared" si="1"/>
        <v>626</v>
      </c>
      <c r="R53" s="40">
        <f>SUM([1]Blad1!$B$65755)</f>
        <v>0</v>
      </c>
    </row>
    <row r="54" spans="1:18" x14ac:dyDescent="0.35">
      <c r="B54" s="10">
        <v>43617</v>
      </c>
      <c r="C54" s="8">
        <v>28</v>
      </c>
      <c r="D54" s="8">
        <v>79</v>
      </c>
      <c r="E54" s="8">
        <v>34</v>
      </c>
      <c r="F54" s="8">
        <v>21</v>
      </c>
      <c r="G54" s="8">
        <v>89</v>
      </c>
      <c r="H54" s="8">
        <v>1</v>
      </c>
      <c r="I54" s="8">
        <v>54</v>
      </c>
      <c r="J54" s="8">
        <v>48</v>
      </c>
      <c r="K54" s="8">
        <v>16</v>
      </c>
      <c r="L54" s="8">
        <v>123</v>
      </c>
      <c r="M54" s="8">
        <v>15</v>
      </c>
      <c r="N54" s="8">
        <v>3</v>
      </c>
      <c r="O54" s="8">
        <v>116</v>
      </c>
      <c r="P54" s="9">
        <f t="shared" si="1"/>
        <v>627</v>
      </c>
    </row>
    <row r="55" spans="1:18" x14ac:dyDescent="0.35">
      <c r="B55" s="10">
        <v>43647</v>
      </c>
      <c r="C55" s="8">
        <v>7</v>
      </c>
      <c r="D55" s="8">
        <v>30</v>
      </c>
      <c r="E55" s="8">
        <v>13</v>
      </c>
      <c r="F55" s="8">
        <v>10</v>
      </c>
      <c r="G55" s="8">
        <v>44</v>
      </c>
      <c r="H55" s="8">
        <v>0</v>
      </c>
      <c r="I55" s="8">
        <v>12</v>
      </c>
      <c r="J55" s="8">
        <v>20</v>
      </c>
      <c r="K55" s="8">
        <v>5</v>
      </c>
      <c r="L55" s="8">
        <v>13</v>
      </c>
      <c r="M55" s="8">
        <v>14</v>
      </c>
      <c r="N55" s="8">
        <v>11</v>
      </c>
      <c r="O55" s="8">
        <v>53</v>
      </c>
      <c r="P55" s="9">
        <f t="shared" si="1"/>
        <v>232</v>
      </c>
    </row>
    <row r="56" spans="1:18" x14ac:dyDescent="0.35">
      <c r="B56" s="10">
        <v>43678</v>
      </c>
      <c r="C56" s="8">
        <v>2</v>
      </c>
      <c r="D56" s="8">
        <v>12</v>
      </c>
      <c r="E56" s="8">
        <v>2</v>
      </c>
      <c r="F56" s="8">
        <v>3</v>
      </c>
      <c r="G56" s="8">
        <v>38</v>
      </c>
      <c r="H56" s="8">
        <v>0</v>
      </c>
      <c r="I56" s="8">
        <v>9</v>
      </c>
      <c r="J56" s="8">
        <v>5</v>
      </c>
      <c r="K56" s="8">
        <v>5</v>
      </c>
      <c r="L56" s="8">
        <v>33</v>
      </c>
      <c r="M56" s="8">
        <v>4</v>
      </c>
      <c r="N56" s="8">
        <v>2</v>
      </c>
      <c r="O56" s="8">
        <v>30</v>
      </c>
      <c r="P56" s="9">
        <f t="shared" si="1"/>
        <v>145</v>
      </c>
    </row>
    <row r="57" spans="1:18" x14ac:dyDescent="0.35">
      <c r="B57" s="10">
        <v>43709</v>
      </c>
      <c r="C57" s="8">
        <v>6</v>
      </c>
      <c r="D57" s="8">
        <v>14</v>
      </c>
      <c r="E57" s="8">
        <v>6</v>
      </c>
      <c r="F57" s="8">
        <v>5</v>
      </c>
      <c r="G57" s="8">
        <v>38</v>
      </c>
      <c r="H57" s="8">
        <v>0</v>
      </c>
      <c r="I57" s="8">
        <v>15</v>
      </c>
      <c r="J57" s="8">
        <v>17</v>
      </c>
      <c r="K57" s="8">
        <v>14</v>
      </c>
      <c r="L57" s="8">
        <v>47</v>
      </c>
      <c r="M57" s="8">
        <v>3</v>
      </c>
      <c r="N57" s="8">
        <v>5</v>
      </c>
      <c r="O57" s="8">
        <v>40</v>
      </c>
      <c r="P57" s="9">
        <f t="shared" si="1"/>
        <v>210</v>
      </c>
    </row>
    <row r="58" spans="1:18" x14ac:dyDescent="0.35">
      <c r="B58" s="10">
        <v>43739</v>
      </c>
      <c r="C58" s="8">
        <v>1</v>
      </c>
      <c r="D58" s="8">
        <v>21</v>
      </c>
      <c r="E58" s="8">
        <v>7</v>
      </c>
      <c r="F58" s="8">
        <v>8</v>
      </c>
      <c r="G58" s="8">
        <v>21</v>
      </c>
      <c r="H58" s="8">
        <v>0</v>
      </c>
      <c r="I58" s="8">
        <v>3</v>
      </c>
      <c r="J58" s="8">
        <v>13</v>
      </c>
      <c r="K58" s="8">
        <v>1</v>
      </c>
      <c r="L58" s="8">
        <v>18</v>
      </c>
      <c r="M58" s="8">
        <v>4</v>
      </c>
      <c r="N58" s="8">
        <v>1</v>
      </c>
      <c r="O58" s="8">
        <v>34</v>
      </c>
      <c r="P58" s="9">
        <f t="shared" si="1"/>
        <v>132</v>
      </c>
    </row>
    <row r="59" spans="1:18" x14ac:dyDescent="0.35">
      <c r="B59" s="10">
        <v>43770</v>
      </c>
      <c r="C59" s="8">
        <v>3</v>
      </c>
      <c r="D59" s="8">
        <v>13</v>
      </c>
      <c r="E59" s="8">
        <v>9</v>
      </c>
      <c r="F59" s="8">
        <v>5</v>
      </c>
      <c r="G59" s="8">
        <v>25</v>
      </c>
      <c r="H59" s="8">
        <v>0</v>
      </c>
      <c r="I59" s="8">
        <v>7</v>
      </c>
      <c r="J59" s="8">
        <v>8</v>
      </c>
      <c r="K59" s="8">
        <v>1</v>
      </c>
      <c r="L59" s="8">
        <v>28</v>
      </c>
      <c r="M59" s="8">
        <v>6</v>
      </c>
      <c r="N59" s="8">
        <v>2</v>
      </c>
      <c r="O59" s="8">
        <v>15</v>
      </c>
      <c r="P59" s="9">
        <f t="shared" si="1"/>
        <v>122</v>
      </c>
    </row>
    <row r="60" spans="1:18" ht="15" thickBot="1" x14ac:dyDescent="0.4">
      <c r="B60" s="10">
        <v>43800</v>
      </c>
      <c r="C60" s="8">
        <v>2</v>
      </c>
      <c r="D60" s="8">
        <v>2</v>
      </c>
      <c r="E60" s="8">
        <v>3</v>
      </c>
      <c r="F60" s="8">
        <v>0</v>
      </c>
      <c r="G60" s="8">
        <v>9</v>
      </c>
      <c r="H60" s="8">
        <v>0</v>
      </c>
      <c r="I60" s="8">
        <v>7</v>
      </c>
      <c r="J60" s="8">
        <v>3</v>
      </c>
      <c r="K60" s="8">
        <v>8</v>
      </c>
      <c r="L60" s="8">
        <v>11</v>
      </c>
      <c r="M60" s="8">
        <v>4</v>
      </c>
      <c r="N60" s="8">
        <v>5</v>
      </c>
      <c r="O60" s="8">
        <v>19</v>
      </c>
      <c r="P60" s="9">
        <f t="shared" si="1"/>
        <v>73</v>
      </c>
    </row>
    <row r="61" spans="1:18" x14ac:dyDescent="0.35">
      <c r="A61" s="13"/>
      <c r="B61" s="14" t="s">
        <v>18</v>
      </c>
      <c r="C61" s="13">
        <f t="shared" ref="C61:O61" si="2">SUM(C6:C16)</f>
        <v>52</v>
      </c>
      <c r="D61" s="26">
        <f t="shared" si="2"/>
        <v>184</v>
      </c>
      <c r="E61" s="26">
        <f t="shared" si="2"/>
        <v>52</v>
      </c>
      <c r="F61" s="26">
        <f t="shared" si="2"/>
        <v>67</v>
      </c>
      <c r="G61" s="26">
        <f t="shared" si="2"/>
        <v>362</v>
      </c>
      <c r="H61" s="26">
        <f t="shared" si="2"/>
        <v>0</v>
      </c>
      <c r="I61" s="26">
        <f t="shared" si="2"/>
        <v>82</v>
      </c>
      <c r="J61" s="26">
        <f t="shared" si="2"/>
        <v>77</v>
      </c>
      <c r="K61" s="26">
        <f t="shared" si="2"/>
        <v>0</v>
      </c>
      <c r="L61" s="26">
        <f t="shared" si="2"/>
        <v>277</v>
      </c>
      <c r="M61" s="26">
        <f t="shared" si="2"/>
        <v>43</v>
      </c>
      <c r="N61" s="26">
        <f t="shared" si="2"/>
        <v>47</v>
      </c>
      <c r="O61" s="30">
        <f t="shared" si="2"/>
        <v>465</v>
      </c>
      <c r="P61" s="15">
        <f>SUM(C61:O61)</f>
        <v>1708</v>
      </c>
    </row>
    <row r="62" spans="1:18" x14ac:dyDescent="0.35">
      <c r="A62" s="16"/>
      <c r="B62" s="17" t="s">
        <v>19</v>
      </c>
      <c r="C62" s="16">
        <f t="shared" ref="C62:O62" si="3">SUM(C17:C28)</f>
        <v>71</v>
      </c>
      <c r="D62" s="5">
        <f t="shared" si="3"/>
        <v>283</v>
      </c>
      <c r="E62" s="5">
        <f t="shared" si="3"/>
        <v>96</v>
      </c>
      <c r="F62" s="5">
        <f t="shared" si="3"/>
        <v>78</v>
      </c>
      <c r="G62" s="5">
        <f t="shared" si="3"/>
        <v>388</v>
      </c>
      <c r="H62" s="5">
        <f t="shared" si="3"/>
        <v>0</v>
      </c>
      <c r="I62" s="5">
        <f t="shared" si="3"/>
        <v>113</v>
      </c>
      <c r="J62" s="5">
        <f t="shared" si="3"/>
        <v>113</v>
      </c>
      <c r="K62" s="5">
        <f t="shared" si="3"/>
        <v>33</v>
      </c>
      <c r="L62" s="5">
        <f t="shared" si="3"/>
        <v>338</v>
      </c>
      <c r="M62" s="5">
        <f t="shared" si="3"/>
        <v>80</v>
      </c>
      <c r="N62" s="5">
        <f t="shared" si="3"/>
        <v>49</v>
      </c>
      <c r="O62" s="31">
        <f t="shared" si="3"/>
        <v>477</v>
      </c>
      <c r="P62" s="18">
        <f t="shared" ref="P62:P71" si="4">SUM(C62:O62)</f>
        <v>2119</v>
      </c>
    </row>
    <row r="63" spans="1:18" x14ac:dyDescent="0.35">
      <c r="A63" s="24"/>
      <c r="B63" s="25" t="s">
        <v>21</v>
      </c>
      <c r="C63" s="16">
        <f t="shared" ref="C63:O63" si="5">SUM(C29:C40)</f>
        <v>96</v>
      </c>
      <c r="D63" s="5">
        <f t="shared" si="5"/>
        <v>320</v>
      </c>
      <c r="E63" s="5">
        <f t="shared" si="5"/>
        <v>121</v>
      </c>
      <c r="F63" s="5">
        <f t="shared" si="5"/>
        <v>81</v>
      </c>
      <c r="G63" s="5">
        <f t="shared" si="5"/>
        <v>388</v>
      </c>
      <c r="H63" s="5">
        <f t="shared" si="5"/>
        <v>7</v>
      </c>
      <c r="I63" s="5">
        <f t="shared" si="5"/>
        <v>129</v>
      </c>
      <c r="J63" s="5">
        <f t="shared" si="5"/>
        <v>127</v>
      </c>
      <c r="K63" s="5">
        <f t="shared" si="5"/>
        <v>91</v>
      </c>
      <c r="L63" s="5">
        <f t="shared" si="5"/>
        <v>373</v>
      </c>
      <c r="M63" s="5">
        <f t="shared" si="5"/>
        <v>110</v>
      </c>
      <c r="N63" s="5">
        <f t="shared" si="5"/>
        <v>57</v>
      </c>
      <c r="O63" s="31">
        <f t="shared" si="5"/>
        <v>511</v>
      </c>
      <c r="P63" s="18">
        <f>SUM(C63:O63)</f>
        <v>2411</v>
      </c>
    </row>
    <row r="64" spans="1:18" x14ac:dyDescent="0.35">
      <c r="A64" s="24"/>
      <c r="B64" s="25" t="s">
        <v>22</v>
      </c>
      <c r="C64" s="16">
        <f t="shared" ref="C64:O64" si="6">SUM(C41:C52)</f>
        <v>95</v>
      </c>
      <c r="D64" s="5">
        <f t="shared" si="6"/>
        <v>279</v>
      </c>
      <c r="E64" s="5">
        <f t="shared" si="6"/>
        <v>114</v>
      </c>
      <c r="F64" s="5">
        <f t="shared" si="6"/>
        <v>79</v>
      </c>
      <c r="G64" s="5">
        <f t="shared" si="6"/>
        <v>397</v>
      </c>
      <c r="H64" s="5">
        <f t="shared" si="6"/>
        <v>2</v>
      </c>
      <c r="I64" s="5">
        <f t="shared" si="6"/>
        <v>144</v>
      </c>
      <c r="J64" s="5">
        <f t="shared" si="6"/>
        <v>139</v>
      </c>
      <c r="K64" s="5">
        <f t="shared" si="6"/>
        <v>108</v>
      </c>
      <c r="L64" s="5">
        <f t="shared" si="6"/>
        <v>383</v>
      </c>
      <c r="M64" s="5">
        <f t="shared" si="6"/>
        <v>96</v>
      </c>
      <c r="N64" s="5">
        <f t="shared" si="6"/>
        <v>56</v>
      </c>
      <c r="O64" s="31">
        <f t="shared" si="6"/>
        <v>536</v>
      </c>
      <c r="P64" s="18">
        <f>SUM(C64:O64)</f>
        <v>2428</v>
      </c>
    </row>
    <row r="65" spans="1:16" x14ac:dyDescent="0.35">
      <c r="A65" s="24"/>
      <c r="B65" s="25" t="s">
        <v>26</v>
      </c>
      <c r="C65" s="16">
        <f t="shared" ref="C65:O65" si="7">SUM(C53:C60)</f>
        <v>77</v>
      </c>
      <c r="D65" s="5">
        <f t="shared" si="7"/>
        <v>245</v>
      </c>
      <c r="E65" s="5">
        <f t="shared" si="7"/>
        <v>111</v>
      </c>
      <c r="F65" s="5">
        <f t="shared" si="7"/>
        <v>75</v>
      </c>
      <c r="G65" s="5">
        <f t="shared" si="7"/>
        <v>381</v>
      </c>
      <c r="H65" s="5">
        <f t="shared" si="7"/>
        <v>1</v>
      </c>
      <c r="I65" s="5">
        <f t="shared" si="7"/>
        <v>132</v>
      </c>
      <c r="J65" s="5">
        <f t="shared" si="7"/>
        <v>156</v>
      </c>
      <c r="K65" s="5">
        <f t="shared" si="7"/>
        <v>71</v>
      </c>
      <c r="L65" s="5">
        <f t="shared" si="7"/>
        <v>344</v>
      </c>
      <c r="M65" s="5">
        <f t="shared" si="7"/>
        <v>72</v>
      </c>
      <c r="N65" s="5">
        <f t="shared" si="7"/>
        <v>46</v>
      </c>
      <c r="O65" s="31">
        <f t="shared" si="7"/>
        <v>456</v>
      </c>
      <c r="P65" s="18">
        <f>SUM(C65:O65)</f>
        <v>2167</v>
      </c>
    </row>
    <row r="66" spans="1:16" x14ac:dyDescent="0.35">
      <c r="A66" s="16"/>
      <c r="B66" s="17" t="s">
        <v>15</v>
      </c>
      <c r="C66" s="16">
        <v>14</v>
      </c>
      <c r="D66" s="5">
        <v>194</v>
      </c>
      <c r="E66" s="5">
        <v>71</v>
      </c>
      <c r="F66" s="5">
        <v>34</v>
      </c>
      <c r="G66" s="5">
        <v>379</v>
      </c>
      <c r="H66" s="5">
        <v>0</v>
      </c>
      <c r="I66" s="5">
        <v>46</v>
      </c>
      <c r="J66" s="5">
        <v>60</v>
      </c>
      <c r="K66" s="5">
        <v>0</v>
      </c>
      <c r="L66" s="5">
        <v>293</v>
      </c>
      <c r="M66" s="5">
        <v>0</v>
      </c>
      <c r="N66" s="5">
        <v>32</v>
      </c>
      <c r="O66" s="31">
        <v>370</v>
      </c>
      <c r="P66" s="18">
        <f>SUM(C66:O66)</f>
        <v>1493</v>
      </c>
    </row>
    <row r="67" spans="1:16" x14ac:dyDescent="0.35">
      <c r="A67" s="16"/>
      <c r="B67" s="17" t="s">
        <v>14</v>
      </c>
      <c r="C67" s="16">
        <v>58</v>
      </c>
      <c r="D67" s="5">
        <v>244</v>
      </c>
      <c r="E67" s="5">
        <v>72</v>
      </c>
      <c r="F67" s="5">
        <v>56</v>
      </c>
      <c r="G67" s="5">
        <v>403</v>
      </c>
      <c r="H67" s="5">
        <v>0</v>
      </c>
      <c r="I67" s="5">
        <v>99</v>
      </c>
      <c r="J67" s="5">
        <v>86</v>
      </c>
      <c r="K67" s="5">
        <v>0</v>
      </c>
      <c r="L67" s="5">
        <v>330</v>
      </c>
      <c r="M67" s="5">
        <v>0</v>
      </c>
      <c r="N67" s="5">
        <v>50</v>
      </c>
      <c r="O67" s="31">
        <v>510</v>
      </c>
      <c r="P67" s="18">
        <f t="shared" si="4"/>
        <v>1908</v>
      </c>
    </row>
    <row r="68" spans="1:16" x14ac:dyDescent="0.35">
      <c r="A68" s="16"/>
      <c r="B68" s="17" t="s">
        <v>13</v>
      </c>
      <c r="C68" s="16">
        <f t="shared" ref="C68:O68" si="8">SUM(C13:C24)</f>
        <v>72</v>
      </c>
      <c r="D68" s="5">
        <f t="shared" si="8"/>
        <v>304</v>
      </c>
      <c r="E68" s="5">
        <f t="shared" si="8"/>
        <v>88</v>
      </c>
      <c r="F68" s="5">
        <f t="shared" si="8"/>
        <v>86</v>
      </c>
      <c r="G68" s="5">
        <f t="shared" si="8"/>
        <v>387</v>
      </c>
      <c r="H68" s="5">
        <f t="shared" si="8"/>
        <v>0</v>
      </c>
      <c r="I68" s="5">
        <f t="shared" si="8"/>
        <v>116</v>
      </c>
      <c r="J68" s="5">
        <f t="shared" si="8"/>
        <v>123</v>
      </c>
      <c r="K68" s="5">
        <f t="shared" si="8"/>
        <v>6</v>
      </c>
      <c r="L68" s="5">
        <f t="shared" si="8"/>
        <v>331</v>
      </c>
      <c r="M68" s="5">
        <f t="shared" si="8"/>
        <v>108</v>
      </c>
      <c r="N68" s="5">
        <f t="shared" si="8"/>
        <v>48</v>
      </c>
      <c r="O68" s="31">
        <f t="shared" si="8"/>
        <v>492</v>
      </c>
      <c r="P68" s="18">
        <f t="shared" si="4"/>
        <v>2161</v>
      </c>
    </row>
    <row r="69" spans="1:16" x14ac:dyDescent="0.35">
      <c r="A69" s="16"/>
      <c r="B69" s="17" t="s">
        <v>20</v>
      </c>
      <c r="C69" s="16">
        <f t="shared" ref="C69:O69" si="9">SUM(C25:C36)</f>
        <v>91</v>
      </c>
      <c r="D69" s="5">
        <f t="shared" si="9"/>
        <v>307</v>
      </c>
      <c r="E69" s="5">
        <f t="shared" si="9"/>
        <v>127</v>
      </c>
      <c r="F69" s="5">
        <f t="shared" si="9"/>
        <v>81</v>
      </c>
      <c r="G69" s="5">
        <f t="shared" si="9"/>
        <v>384</v>
      </c>
      <c r="H69" s="5">
        <f t="shared" si="9"/>
        <v>4</v>
      </c>
      <c r="I69" s="5">
        <f t="shared" si="9"/>
        <v>126</v>
      </c>
      <c r="J69" s="5">
        <f t="shared" si="9"/>
        <v>133</v>
      </c>
      <c r="K69" s="5">
        <f t="shared" si="9"/>
        <v>109</v>
      </c>
      <c r="L69" s="5">
        <f t="shared" si="9"/>
        <v>400</v>
      </c>
      <c r="M69" s="5">
        <f t="shared" si="9"/>
        <v>103</v>
      </c>
      <c r="N69" s="5">
        <f t="shared" si="9"/>
        <v>56</v>
      </c>
      <c r="O69" s="31">
        <f t="shared" si="9"/>
        <v>484</v>
      </c>
      <c r="P69" s="18">
        <f t="shared" ref="P69:P70" si="10">SUM(C69:O69)</f>
        <v>2405</v>
      </c>
    </row>
    <row r="70" spans="1:16" x14ac:dyDescent="0.35">
      <c r="A70" s="16"/>
      <c r="B70" s="17" t="s">
        <v>23</v>
      </c>
      <c r="C70" s="16">
        <v>101</v>
      </c>
      <c r="D70" s="5">
        <v>267</v>
      </c>
      <c r="E70" s="5">
        <v>116</v>
      </c>
      <c r="F70" s="5">
        <v>79</v>
      </c>
      <c r="G70" s="5">
        <v>388</v>
      </c>
      <c r="H70" s="5">
        <v>2</v>
      </c>
      <c r="I70" s="5">
        <v>148</v>
      </c>
      <c r="J70" s="5">
        <f t="shared" ref="J70" si="11">SUM(J37:J48)</f>
        <v>134</v>
      </c>
      <c r="K70" s="5">
        <v>118</v>
      </c>
      <c r="L70" s="5">
        <v>382</v>
      </c>
      <c r="M70" s="5">
        <v>91</v>
      </c>
      <c r="N70" s="5">
        <v>68</v>
      </c>
      <c r="O70" s="31">
        <v>571</v>
      </c>
      <c r="P70" s="18">
        <f t="shared" si="10"/>
        <v>2465</v>
      </c>
    </row>
    <row r="71" spans="1:16" ht="15" thickBot="1" x14ac:dyDescent="0.4">
      <c r="A71" s="19"/>
      <c r="B71" s="20" t="s">
        <v>27</v>
      </c>
      <c r="C71" s="19">
        <f>SUM(C49:C60)</f>
        <v>91</v>
      </c>
      <c r="D71" s="27">
        <f t="shared" ref="D71:O71" si="12">SUM(D49:D60)</f>
        <v>298</v>
      </c>
      <c r="E71" s="27">
        <f t="shared" si="12"/>
        <v>119</v>
      </c>
      <c r="F71" s="27">
        <f t="shared" si="12"/>
        <v>84</v>
      </c>
      <c r="G71" s="27">
        <f t="shared" si="12"/>
        <v>455</v>
      </c>
      <c r="H71" s="27">
        <f t="shared" si="12"/>
        <v>1</v>
      </c>
      <c r="I71" s="27">
        <f t="shared" si="12"/>
        <v>141</v>
      </c>
      <c r="J71" s="27">
        <f t="shared" si="12"/>
        <v>171</v>
      </c>
      <c r="K71" s="27">
        <f t="shared" si="12"/>
        <v>79</v>
      </c>
      <c r="L71" s="27">
        <f t="shared" si="12"/>
        <v>392</v>
      </c>
      <c r="M71" s="27">
        <f t="shared" si="12"/>
        <v>103</v>
      </c>
      <c r="N71" s="27">
        <f t="shared" si="12"/>
        <v>51</v>
      </c>
      <c r="O71" s="28">
        <f t="shared" si="12"/>
        <v>523</v>
      </c>
      <c r="P71" s="21">
        <f t="shared" si="4"/>
        <v>2508</v>
      </c>
    </row>
    <row r="73" spans="1:16" x14ac:dyDescent="0.35">
      <c r="B73" s="23"/>
    </row>
    <row r="74" spans="1:16" x14ac:dyDescent="0.35">
      <c r="B74" s="23"/>
    </row>
    <row r="75" spans="1:16" x14ac:dyDescent="0.35">
      <c r="B75" s="12"/>
    </row>
  </sheetData>
  <pageMargins left="0.7" right="0.7" top="0.75" bottom="0.75" header="0.3" footer="0.3"/>
  <pageSetup scale="69" orientation="portrait" r:id="rId1"/>
  <ignoredErrors>
    <ignoredError sqref="P2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0"/>
  <sheetViews>
    <sheetView workbookViewId="0">
      <pane ySplit="4" topLeftCell="A64" activePane="bottomLeft" state="frozen"/>
      <selection pane="bottomLeft" activeCell="A45" sqref="A45"/>
    </sheetView>
  </sheetViews>
  <sheetFormatPr defaultColWidth="9" defaultRowHeight="14.5" x14ac:dyDescent="0.35"/>
  <cols>
    <col min="1" max="1" width="19.26953125" style="5" customWidth="1"/>
    <col min="2" max="2" width="6.81640625" style="5" customWidth="1"/>
    <col min="3" max="15" width="5.7265625" style="5" customWidth="1"/>
    <col min="16" max="16384" width="9" style="5"/>
  </cols>
  <sheetData>
    <row r="1" spans="2:16" ht="75" customHeight="1" x14ac:dyDescent="0.35">
      <c r="B1" s="12"/>
    </row>
    <row r="2" spans="2:16" ht="21" customHeight="1" x14ac:dyDescent="0.5">
      <c r="C2" s="22" t="s">
        <v>25</v>
      </c>
    </row>
    <row r="3" spans="2:16" ht="10.5" customHeight="1" thickBot="1" x14ac:dyDescent="0.4"/>
    <row r="4" spans="2:16" ht="15" thickBot="1" x14ac:dyDescent="0.4"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17</v>
      </c>
      <c r="I4" s="3" t="s">
        <v>5</v>
      </c>
      <c r="J4" s="3" t="s">
        <v>6</v>
      </c>
      <c r="K4" s="3" t="s">
        <v>16</v>
      </c>
      <c r="L4" s="3" t="s">
        <v>7</v>
      </c>
      <c r="M4" s="3" t="s">
        <v>8</v>
      </c>
      <c r="N4" s="3" t="s">
        <v>9</v>
      </c>
      <c r="O4" s="4" t="s">
        <v>10</v>
      </c>
      <c r="P4" s="1" t="s">
        <v>11</v>
      </c>
    </row>
    <row r="5" spans="2:16" hidden="1" x14ac:dyDescent="0.35">
      <c r="B5" s="7">
        <v>42125</v>
      </c>
      <c r="C5" s="8">
        <v>0</v>
      </c>
      <c r="D5" s="8">
        <v>3</v>
      </c>
      <c r="E5" s="8">
        <v>2</v>
      </c>
      <c r="F5" s="8">
        <v>1</v>
      </c>
      <c r="G5" s="8">
        <v>3</v>
      </c>
      <c r="H5" s="8" t="s">
        <v>12</v>
      </c>
      <c r="I5" s="8">
        <v>1</v>
      </c>
      <c r="J5" s="8" t="s">
        <v>12</v>
      </c>
      <c r="K5" s="8" t="s">
        <v>12</v>
      </c>
      <c r="L5" s="8">
        <v>10</v>
      </c>
      <c r="M5" s="8" t="s">
        <v>12</v>
      </c>
      <c r="N5" s="8" t="s">
        <v>12</v>
      </c>
      <c r="O5" s="8" t="s">
        <v>12</v>
      </c>
      <c r="P5" s="9">
        <f>SUM(C5:O5)</f>
        <v>20</v>
      </c>
    </row>
    <row r="6" spans="2:16" hidden="1" x14ac:dyDescent="0.35">
      <c r="B6" s="10">
        <v>42156</v>
      </c>
      <c r="C6" s="8">
        <v>1</v>
      </c>
      <c r="D6" s="8">
        <v>4</v>
      </c>
      <c r="E6" s="8">
        <v>5</v>
      </c>
      <c r="F6" s="8">
        <v>3</v>
      </c>
      <c r="G6" s="8">
        <v>25</v>
      </c>
      <c r="H6" s="8" t="s">
        <v>12</v>
      </c>
      <c r="I6" s="8">
        <v>1</v>
      </c>
      <c r="J6" s="8" t="s">
        <v>12</v>
      </c>
      <c r="K6" s="8" t="s">
        <v>12</v>
      </c>
      <c r="L6" s="8">
        <v>12</v>
      </c>
      <c r="M6" s="8" t="s">
        <v>12</v>
      </c>
      <c r="N6" s="8" t="s">
        <v>12</v>
      </c>
      <c r="O6" s="8" t="s">
        <v>12</v>
      </c>
      <c r="P6" s="9">
        <f t="shared" ref="P6:P35" si="0">SUM(C6:O6)</f>
        <v>51</v>
      </c>
    </row>
    <row r="7" spans="2:16" hidden="1" x14ac:dyDescent="0.35">
      <c r="B7" s="10">
        <v>42186</v>
      </c>
      <c r="C7" s="8">
        <v>2</v>
      </c>
      <c r="D7" s="8">
        <v>2</v>
      </c>
      <c r="E7" s="8">
        <v>1</v>
      </c>
      <c r="F7" s="8">
        <v>0</v>
      </c>
      <c r="G7" s="8">
        <v>1</v>
      </c>
      <c r="H7" s="8" t="s">
        <v>12</v>
      </c>
      <c r="I7" s="8">
        <v>0</v>
      </c>
      <c r="J7" s="8" t="s">
        <v>12</v>
      </c>
      <c r="K7" s="8" t="s">
        <v>12</v>
      </c>
      <c r="L7" s="8">
        <v>3</v>
      </c>
      <c r="M7" s="8" t="s">
        <v>12</v>
      </c>
      <c r="N7" s="8" t="s">
        <v>12</v>
      </c>
      <c r="O7" s="8" t="s">
        <v>12</v>
      </c>
      <c r="P7" s="9">
        <f t="shared" si="0"/>
        <v>9</v>
      </c>
    </row>
    <row r="8" spans="2:16" hidden="1" x14ac:dyDescent="0.35">
      <c r="B8" s="10">
        <v>42217</v>
      </c>
      <c r="C8" s="8">
        <v>3</v>
      </c>
      <c r="D8" s="8">
        <v>16</v>
      </c>
      <c r="E8" s="8">
        <v>0</v>
      </c>
      <c r="F8" s="8">
        <v>5</v>
      </c>
      <c r="G8" s="8">
        <v>13</v>
      </c>
      <c r="H8" s="8" t="s">
        <v>12</v>
      </c>
      <c r="I8" s="8">
        <v>0</v>
      </c>
      <c r="J8" s="8" t="s">
        <v>12</v>
      </c>
      <c r="K8" s="8" t="s">
        <v>12</v>
      </c>
      <c r="L8" s="8">
        <v>7</v>
      </c>
      <c r="M8" s="8" t="s">
        <v>12</v>
      </c>
      <c r="N8" s="8" t="s">
        <v>12</v>
      </c>
      <c r="O8" s="8" t="s">
        <v>12</v>
      </c>
      <c r="P8" s="9">
        <f t="shared" si="0"/>
        <v>44</v>
      </c>
    </row>
    <row r="9" spans="2:16" hidden="1" x14ac:dyDescent="0.35">
      <c r="B9" s="10">
        <v>42248</v>
      </c>
      <c r="C9" s="8">
        <v>0</v>
      </c>
      <c r="D9" s="8">
        <v>3</v>
      </c>
      <c r="E9" s="8">
        <v>0</v>
      </c>
      <c r="F9" s="8">
        <v>0</v>
      </c>
      <c r="G9" s="8">
        <v>0</v>
      </c>
      <c r="H9" s="8" t="s">
        <v>12</v>
      </c>
      <c r="I9" s="8">
        <v>0</v>
      </c>
      <c r="J9" s="8" t="s">
        <v>12</v>
      </c>
      <c r="K9" s="8" t="s">
        <v>12</v>
      </c>
      <c r="L9" s="8">
        <v>0</v>
      </c>
      <c r="M9" s="8" t="s">
        <v>12</v>
      </c>
      <c r="N9" s="8" t="s">
        <v>12</v>
      </c>
      <c r="O9" s="8" t="s">
        <v>12</v>
      </c>
      <c r="P9" s="9">
        <f t="shared" si="0"/>
        <v>3</v>
      </c>
    </row>
    <row r="10" spans="2:16" hidden="1" x14ac:dyDescent="0.35">
      <c r="B10" s="10">
        <v>42278</v>
      </c>
      <c r="C10" s="8">
        <v>1</v>
      </c>
      <c r="D10" s="8">
        <v>5</v>
      </c>
      <c r="E10" s="8">
        <v>2</v>
      </c>
      <c r="F10" s="8">
        <v>5</v>
      </c>
      <c r="G10" s="8">
        <v>2</v>
      </c>
      <c r="H10" s="8" t="s">
        <v>12</v>
      </c>
      <c r="I10" s="8">
        <v>8</v>
      </c>
      <c r="J10" s="8" t="s">
        <v>12</v>
      </c>
      <c r="K10" s="8" t="s">
        <v>12</v>
      </c>
      <c r="L10" s="8">
        <v>14</v>
      </c>
      <c r="M10" s="8" t="s">
        <v>12</v>
      </c>
      <c r="N10" s="8" t="s">
        <v>12</v>
      </c>
      <c r="O10" s="8" t="s">
        <v>12</v>
      </c>
      <c r="P10" s="9">
        <f t="shared" si="0"/>
        <v>37</v>
      </c>
    </row>
    <row r="11" spans="2:16" hidden="1" x14ac:dyDescent="0.35">
      <c r="B11" s="10">
        <v>42309</v>
      </c>
      <c r="C11" s="8">
        <v>1</v>
      </c>
      <c r="D11" s="8">
        <v>4</v>
      </c>
      <c r="E11" s="8">
        <v>0</v>
      </c>
      <c r="F11" s="8">
        <v>4</v>
      </c>
      <c r="G11" s="8">
        <v>3</v>
      </c>
      <c r="H11" s="8" t="s">
        <v>12</v>
      </c>
      <c r="I11" s="8">
        <v>3</v>
      </c>
      <c r="J11" s="8" t="s">
        <v>12</v>
      </c>
      <c r="K11" s="8" t="s">
        <v>12</v>
      </c>
      <c r="L11" s="8">
        <v>5</v>
      </c>
      <c r="M11" s="8" t="s">
        <v>12</v>
      </c>
      <c r="N11" s="8" t="s">
        <v>12</v>
      </c>
      <c r="O11" s="8" t="s">
        <v>12</v>
      </c>
      <c r="P11" s="9">
        <f t="shared" si="0"/>
        <v>20</v>
      </c>
    </row>
    <row r="12" spans="2:16" hidden="1" x14ac:dyDescent="0.35">
      <c r="B12" s="10">
        <v>42339</v>
      </c>
      <c r="C12" s="8">
        <v>0</v>
      </c>
      <c r="D12" s="8">
        <v>3</v>
      </c>
      <c r="E12" s="8">
        <v>2</v>
      </c>
      <c r="F12" s="8">
        <v>0</v>
      </c>
      <c r="G12" s="8">
        <v>1</v>
      </c>
      <c r="H12" s="8" t="s">
        <v>12</v>
      </c>
      <c r="I12" s="8">
        <v>0</v>
      </c>
      <c r="J12" s="8" t="s">
        <v>12</v>
      </c>
      <c r="K12" s="8" t="s">
        <v>12</v>
      </c>
      <c r="L12" s="8">
        <v>1</v>
      </c>
      <c r="M12" s="8" t="s">
        <v>12</v>
      </c>
      <c r="N12" s="8" t="s">
        <v>12</v>
      </c>
      <c r="O12" s="8" t="s">
        <v>12</v>
      </c>
      <c r="P12" s="9">
        <f t="shared" si="0"/>
        <v>7</v>
      </c>
    </row>
    <row r="13" spans="2:16" hidden="1" x14ac:dyDescent="0.35">
      <c r="B13" s="10">
        <v>42370</v>
      </c>
      <c r="C13" s="8">
        <v>0</v>
      </c>
      <c r="D13" s="8">
        <v>0</v>
      </c>
      <c r="E13" s="8">
        <v>1</v>
      </c>
      <c r="F13" s="8">
        <v>0</v>
      </c>
      <c r="G13" s="8">
        <v>0</v>
      </c>
      <c r="H13" s="8" t="s">
        <v>12</v>
      </c>
      <c r="I13" s="8">
        <v>1</v>
      </c>
      <c r="J13" s="8" t="s">
        <v>12</v>
      </c>
      <c r="K13" s="8" t="s">
        <v>12</v>
      </c>
      <c r="L13" s="8">
        <v>0</v>
      </c>
      <c r="M13" s="8">
        <v>0</v>
      </c>
      <c r="N13" s="8" t="s">
        <v>12</v>
      </c>
      <c r="O13" s="8" t="s">
        <v>12</v>
      </c>
      <c r="P13" s="9">
        <f t="shared" si="0"/>
        <v>2</v>
      </c>
    </row>
    <row r="14" spans="2:16" hidden="1" x14ac:dyDescent="0.35">
      <c r="B14" s="10">
        <v>42401</v>
      </c>
      <c r="C14" s="8">
        <v>2</v>
      </c>
      <c r="D14" s="8">
        <v>6</v>
      </c>
      <c r="E14" s="8">
        <v>0</v>
      </c>
      <c r="F14" s="8">
        <v>0</v>
      </c>
      <c r="G14" s="8">
        <v>4</v>
      </c>
      <c r="H14" s="8" t="s">
        <v>12</v>
      </c>
      <c r="I14" s="8">
        <v>1</v>
      </c>
      <c r="J14" s="8" t="s">
        <v>12</v>
      </c>
      <c r="K14" s="8" t="s">
        <v>12</v>
      </c>
      <c r="L14" s="8">
        <v>2</v>
      </c>
      <c r="M14" s="8">
        <v>0</v>
      </c>
      <c r="N14" s="8" t="s">
        <v>12</v>
      </c>
      <c r="O14" s="8" t="s">
        <v>12</v>
      </c>
      <c r="P14" s="9">
        <f t="shared" si="0"/>
        <v>15</v>
      </c>
    </row>
    <row r="15" spans="2:16" hidden="1" x14ac:dyDescent="0.35">
      <c r="B15" s="10">
        <v>42430</v>
      </c>
      <c r="C15" s="8">
        <v>0</v>
      </c>
      <c r="D15" s="8">
        <v>9</v>
      </c>
      <c r="E15" s="8">
        <v>2</v>
      </c>
      <c r="F15" s="8">
        <v>1</v>
      </c>
      <c r="G15" s="8">
        <v>5</v>
      </c>
      <c r="H15" s="8" t="s">
        <v>12</v>
      </c>
      <c r="I15" s="8">
        <v>1</v>
      </c>
      <c r="J15" s="8" t="s">
        <v>12</v>
      </c>
      <c r="K15" s="8" t="s">
        <v>12</v>
      </c>
      <c r="L15" s="8">
        <v>2</v>
      </c>
      <c r="M15" s="8">
        <v>0</v>
      </c>
      <c r="N15" s="8" t="s">
        <v>12</v>
      </c>
      <c r="O15" s="8" t="s">
        <v>12</v>
      </c>
      <c r="P15" s="9">
        <f t="shared" si="0"/>
        <v>20</v>
      </c>
    </row>
    <row r="16" spans="2:16" hidden="1" x14ac:dyDescent="0.35">
      <c r="B16" s="10">
        <v>42461</v>
      </c>
      <c r="C16" s="8">
        <v>1</v>
      </c>
      <c r="D16" s="8">
        <v>2</v>
      </c>
      <c r="E16" s="8">
        <v>0</v>
      </c>
      <c r="F16" s="8">
        <v>0</v>
      </c>
      <c r="G16" s="8">
        <v>0</v>
      </c>
      <c r="H16" s="8" t="s">
        <v>12</v>
      </c>
      <c r="I16" s="8">
        <v>0</v>
      </c>
      <c r="J16" s="11" t="s">
        <v>12</v>
      </c>
      <c r="K16" s="8" t="s">
        <v>12</v>
      </c>
      <c r="L16" s="8">
        <v>2</v>
      </c>
      <c r="M16" s="8">
        <v>0</v>
      </c>
      <c r="N16" s="8" t="s">
        <v>12</v>
      </c>
      <c r="O16" s="8" t="s">
        <v>12</v>
      </c>
      <c r="P16" s="9">
        <f t="shared" si="0"/>
        <v>5</v>
      </c>
    </row>
    <row r="17" spans="2:16" hidden="1" x14ac:dyDescent="0.35">
      <c r="B17" s="10">
        <v>42491</v>
      </c>
      <c r="C17" s="8">
        <v>0</v>
      </c>
      <c r="D17" s="8">
        <v>2</v>
      </c>
      <c r="E17" s="8">
        <v>0</v>
      </c>
      <c r="F17" s="8">
        <v>1</v>
      </c>
      <c r="G17" s="8">
        <v>4</v>
      </c>
      <c r="H17" s="8" t="s">
        <v>12</v>
      </c>
      <c r="I17" s="8">
        <v>0</v>
      </c>
      <c r="J17" s="8" t="s">
        <v>12</v>
      </c>
      <c r="K17" s="8" t="s">
        <v>12</v>
      </c>
      <c r="L17" s="8">
        <v>0</v>
      </c>
      <c r="M17" s="8">
        <v>0</v>
      </c>
      <c r="N17" s="8" t="s">
        <v>12</v>
      </c>
      <c r="O17" s="8" t="s">
        <v>12</v>
      </c>
      <c r="P17" s="9">
        <f t="shared" si="0"/>
        <v>7</v>
      </c>
    </row>
    <row r="18" spans="2:16" hidden="1" x14ac:dyDescent="0.35">
      <c r="B18" s="10">
        <v>42522</v>
      </c>
      <c r="C18" s="8">
        <v>3</v>
      </c>
      <c r="D18" s="8">
        <v>24</v>
      </c>
      <c r="E18" s="8">
        <v>7</v>
      </c>
      <c r="F18" s="8">
        <v>5</v>
      </c>
      <c r="G18" s="8">
        <v>22</v>
      </c>
      <c r="H18" s="8" t="s">
        <v>12</v>
      </c>
      <c r="I18" s="8">
        <v>4</v>
      </c>
      <c r="J18" s="8" t="s">
        <v>12</v>
      </c>
      <c r="K18" s="8" t="s">
        <v>12</v>
      </c>
      <c r="L18" s="8">
        <v>18</v>
      </c>
      <c r="M18" s="8">
        <v>0</v>
      </c>
      <c r="N18" s="8" t="s">
        <v>12</v>
      </c>
      <c r="O18" s="8" t="s">
        <v>12</v>
      </c>
      <c r="P18" s="9">
        <f t="shared" si="0"/>
        <v>83</v>
      </c>
    </row>
    <row r="19" spans="2:16" hidden="1" x14ac:dyDescent="0.35">
      <c r="B19" s="10">
        <v>42552</v>
      </c>
      <c r="C19" s="8">
        <v>3</v>
      </c>
      <c r="D19" s="8">
        <v>14</v>
      </c>
      <c r="E19" s="8">
        <v>3</v>
      </c>
      <c r="F19" s="8">
        <v>3</v>
      </c>
      <c r="G19" s="8">
        <v>16</v>
      </c>
      <c r="H19" s="8" t="s">
        <v>12</v>
      </c>
      <c r="I19" s="8">
        <v>1</v>
      </c>
      <c r="J19" s="8" t="s">
        <v>12</v>
      </c>
      <c r="K19" s="8" t="s">
        <v>12</v>
      </c>
      <c r="L19" s="8">
        <v>15</v>
      </c>
      <c r="M19" s="8">
        <v>1</v>
      </c>
      <c r="N19" s="8" t="s">
        <v>12</v>
      </c>
      <c r="O19" s="8" t="s">
        <v>12</v>
      </c>
      <c r="P19" s="9">
        <f t="shared" si="0"/>
        <v>56</v>
      </c>
    </row>
    <row r="20" spans="2:16" hidden="1" x14ac:dyDescent="0.35">
      <c r="B20" s="10">
        <v>42583</v>
      </c>
      <c r="C20" s="8">
        <v>0</v>
      </c>
      <c r="D20" s="8">
        <v>1</v>
      </c>
      <c r="E20" s="8">
        <v>0</v>
      </c>
      <c r="F20" s="8">
        <v>0</v>
      </c>
      <c r="G20" s="8">
        <v>0</v>
      </c>
      <c r="H20" s="8" t="s">
        <v>12</v>
      </c>
      <c r="I20" s="8">
        <v>1</v>
      </c>
      <c r="J20" s="8" t="s">
        <v>12</v>
      </c>
      <c r="K20" s="8" t="s">
        <v>12</v>
      </c>
      <c r="L20" s="8">
        <v>2</v>
      </c>
      <c r="M20" s="8">
        <v>1</v>
      </c>
      <c r="N20" s="8" t="s">
        <v>12</v>
      </c>
      <c r="O20" s="8" t="s">
        <v>12</v>
      </c>
      <c r="P20" s="9">
        <f t="shared" si="0"/>
        <v>5</v>
      </c>
    </row>
    <row r="21" spans="2:16" hidden="1" x14ac:dyDescent="0.35">
      <c r="B21" s="10">
        <v>42614</v>
      </c>
      <c r="C21" s="8">
        <v>1</v>
      </c>
      <c r="D21" s="8">
        <v>8</v>
      </c>
      <c r="E21" s="8">
        <v>0</v>
      </c>
      <c r="F21" s="8">
        <v>1</v>
      </c>
      <c r="G21" s="8">
        <v>6</v>
      </c>
      <c r="H21" s="8" t="s">
        <v>12</v>
      </c>
      <c r="I21" s="8">
        <v>2</v>
      </c>
      <c r="J21" s="8" t="s">
        <v>12</v>
      </c>
      <c r="K21" s="8" t="s">
        <v>12</v>
      </c>
      <c r="L21" s="8">
        <v>3</v>
      </c>
      <c r="M21" s="8">
        <v>0</v>
      </c>
      <c r="N21" s="8" t="s">
        <v>12</v>
      </c>
      <c r="O21" s="8" t="s">
        <v>12</v>
      </c>
      <c r="P21" s="9">
        <f t="shared" si="0"/>
        <v>21</v>
      </c>
    </row>
    <row r="22" spans="2:16" hidden="1" x14ac:dyDescent="0.35">
      <c r="B22" s="10">
        <v>42644</v>
      </c>
      <c r="C22" s="8">
        <v>2</v>
      </c>
      <c r="D22" s="8">
        <v>4</v>
      </c>
      <c r="E22" s="8">
        <v>3</v>
      </c>
      <c r="F22" s="8">
        <v>0</v>
      </c>
      <c r="G22" s="8">
        <v>3</v>
      </c>
      <c r="H22" s="8" t="s">
        <v>12</v>
      </c>
      <c r="I22" s="8">
        <v>4</v>
      </c>
      <c r="J22" s="11" t="s">
        <v>12</v>
      </c>
      <c r="K22" s="8" t="s">
        <v>12</v>
      </c>
      <c r="L22" s="8">
        <v>2</v>
      </c>
      <c r="M22" s="8">
        <v>1</v>
      </c>
      <c r="N22" s="8" t="s">
        <v>12</v>
      </c>
      <c r="O22" s="8" t="s">
        <v>12</v>
      </c>
      <c r="P22" s="9">
        <f t="shared" si="0"/>
        <v>19</v>
      </c>
    </row>
    <row r="23" spans="2:16" hidden="1" x14ac:dyDescent="0.35">
      <c r="B23" s="10">
        <v>42675</v>
      </c>
      <c r="C23" s="8">
        <v>3</v>
      </c>
      <c r="D23" s="8">
        <v>4</v>
      </c>
      <c r="E23" s="8">
        <v>1</v>
      </c>
      <c r="F23" s="8">
        <v>0</v>
      </c>
      <c r="G23" s="8">
        <v>2</v>
      </c>
      <c r="H23" s="8" t="s">
        <v>12</v>
      </c>
      <c r="I23" s="8">
        <v>4</v>
      </c>
      <c r="J23" s="8" t="s">
        <v>12</v>
      </c>
      <c r="K23" s="8" t="s">
        <v>12</v>
      </c>
      <c r="L23" s="8">
        <v>4</v>
      </c>
      <c r="M23" s="8">
        <v>3</v>
      </c>
      <c r="N23" s="8" t="s">
        <v>12</v>
      </c>
      <c r="O23" s="8" t="s">
        <v>12</v>
      </c>
      <c r="P23" s="9">
        <f t="shared" si="0"/>
        <v>21</v>
      </c>
    </row>
    <row r="24" spans="2:16" hidden="1" x14ac:dyDescent="0.35">
      <c r="B24" s="10">
        <v>42705</v>
      </c>
      <c r="C24" s="8">
        <v>2</v>
      </c>
      <c r="D24" s="8">
        <v>1</v>
      </c>
      <c r="E24" s="8">
        <v>0</v>
      </c>
      <c r="F24" s="8">
        <v>0</v>
      </c>
      <c r="G24" s="8">
        <v>5</v>
      </c>
      <c r="H24" s="8" t="s">
        <v>12</v>
      </c>
      <c r="I24" s="8">
        <v>3</v>
      </c>
      <c r="J24" s="8" t="s">
        <v>12</v>
      </c>
      <c r="K24" s="8" t="s">
        <v>12</v>
      </c>
      <c r="L24" s="8">
        <v>2</v>
      </c>
      <c r="M24" s="8">
        <v>0</v>
      </c>
      <c r="N24" s="8" t="s">
        <v>12</v>
      </c>
      <c r="O24" s="8" t="s">
        <v>12</v>
      </c>
      <c r="P24" s="9">
        <f t="shared" si="0"/>
        <v>13</v>
      </c>
    </row>
    <row r="25" spans="2:16" hidden="1" x14ac:dyDescent="0.35">
      <c r="B25" s="10">
        <v>42736</v>
      </c>
      <c r="C25" s="8">
        <v>1</v>
      </c>
      <c r="D25" s="8">
        <v>0</v>
      </c>
      <c r="E25" s="8">
        <v>0</v>
      </c>
      <c r="F25" s="8">
        <v>0</v>
      </c>
      <c r="G25" s="8">
        <v>1</v>
      </c>
      <c r="H25" s="8" t="s">
        <v>12</v>
      </c>
      <c r="I25" s="8">
        <v>0</v>
      </c>
      <c r="J25" s="8" t="s">
        <v>12</v>
      </c>
      <c r="K25" s="8">
        <v>0</v>
      </c>
      <c r="L25" s="8">
        <v>0</v>
      </c>
      <c r="M25" s="8">
        <v>2</v>
      </c>
      <c r="N25" s="8" t="s">
        <v>12</v>
      </c>
      <c r="O25" s="8" t="s">
        <v>12</v>
      </c>
      <c r="P25" s="9">
        <f t="shared" si="0"/>
        <v>4</v>
      </c>
    </row>
    <row r="26" spans="2:16" hidden="1" x14ac:dyDescent="0.35">
      <c r="B26" s="10">
        <v>42767</v>
      </c>
      <c r="C26" s="8">
        <v>2</v>
      </c>
      <c r="D26" s="8">
        <v>2</v>
      </c>
      <c r="E26" s="8">
        <v>0</v>
      </c>
      <c r="F26" s="8">
        <v>1</v>
      </c>
      <c r="G26" s="8">
        <v>1</v>
      </c>
      <c r="H26" s="8" t="s">
        <v>12</v>
      </c>
      <c r="I26" s="8">
        <v>1</v>
      </c>
      <c r="J26" s="8" t="s">
        <v>12</v>
      </c>
      <c r="K26" s="8">
        <v>0</v>
      </c>
      <c r="L26" s="8">
        <v>3</v>
      </c>
      <c r="M26" s="8">
        <v>0</v>
      </c>
      <c r="N26" s="8" t="s">
        <v>12</v>
      </c>
      <c r="O26" s="8" t="s">
        <v>12</v>
      </c>
      <c r="P26" s="9">
        <f t="shared" si="0"/>
        <v>10</v>
      </c>
    </row>
    <row r="27" spans="2:16" hidden="1" x14ac:dyDescent="0.35">
      <c r="B27" s="10">
        <v>42795</v>
      </c>
      <c r="C27" s="8">
        <v>0</v>
      </c>
      <c r="D27" s="8">
        <v>1</v>
      </c>
      <c r="E27" s="8">
        <v>1</v>
      </c>
      <c r="F27" s="8">
        <v>1</v>
      </c>
      <c r="G27" s="8">
        <v>3</v>
      </c>
      <c r="H27" s="8" t="s">
        <v>12</v>
      </c>
      <c r="I27" s="8">
        <v>1</v>
      </c>
      <c r="J27" s="8" t="s">
        <v>12</v>
      </c>
      <c r="K27" s="8">
        <v>0</v>
      </c>
      <c r="L27" s="8">
        <v>1</v>
      </c>
      <c r="M27" s="8">
        <v>1</v>
      </c>
      <c r="N27" s="8" t="s">
        <v>12</v>
      </c>
      <c r="O27" s="8" t="s">
        <v>12</v>
      </c>
      <c r="P27" s="9">
        <f t="shared" si="0"/>
        <v>9</v>
      </c>
    </row>
    <row r="28" spans="2:16" hidden="1" x14ac:dyDescent="0.35">
      <c r="B28" s="10">
        <v>42826</v>
      </c>
      <c r="C28" s="8">
        <v>2</v>
      </c>
      <c r="D28" s="8">
        <v>5</v>
      </c>
      <c r="E28" s="8">
        <v>0</v>
      </c>
      <c r="F28" s="8">
        <v>1</v>
      </c>
      <c r="G28" s="8">
        <v>2</v>
      </c>
      <c r="H28" s="8" t="s">
        <v>12</v>
      </c>
      <c r="I28" s="8">
        <v>2</v>
      </c>
      <c r="J28" s="8" t="s">
        <v>12</v>
      </c>
      <c r="K28" s="8">
        <v>0</v>
      </c>
      <c r="L28" s="8">
        <v>0</v>
      </c>
      <c r="M28" s="8">
        <v>0</v>
      </c>
      <c r="N28" s="8" t="s">
        <v>12</v>
      </c>
      <c r="O28" s="8">
        <v>2</v>
      </c>
      <c r="P28" s="9">
        <f t="shared" si="0"/>
        <v>14</v>
      </c>
    </row>
    <row r="29" spans="2:16" hidden="1" x14ac:dyDescent="0.35">
      <c r="B29" s="10">
        <v>42856</v>
      </c>
      <c r="C29" s="8">
        <v>4</v>
      </c>
      <c r="D29" s="8">
        <v>11</v>
      </c>
      <c r="E29" s="8">
        <v>1</v>
      </c>
      <c r="F29" s="8">
        <v>0</v>
      </c>
      <c r="G29" s="8">
        <v>16</v>
      </c>
      <c r="H29" s="8" t="s">
        <v>12</v>
      </c>
      <c r="I29" s="8">
        <v>2</v>
      </c>
      <c r="J29" s="8" t="s">
        <v>12</v>
      </c>
      <c r="K29" s="8">
        <v>0</v>
      </c>
      <c r="L29" s="8">
        <v>15</v>
      </c>
      <c r="M29" s="8">
        <v>1</v>
      </c>
      <c r="N29" s="8" t="s">
        <v>12</v>
      </c>
      <c r="O29" s="8">
        <v>1</v>
      </c>
      <c r="P29" s="9">
        <f t="shared" si="0"/>
        <v>51</v>
      </c>
    </row>
    <row r="30" spans="2:16" hidden="1" x14ac:dyDescent="0.35">
      <c r="B30" s="10">
        <v>42887</v>
      </c>
      <c r="C30" s="8">
        <v>0</v>
      </c>
      <c r="D30" s="8">
        <v>5</v>
      </c>
      <c r="E30" s="8">
        <v>1</v>
      </c>
      <c r="F30" s="8">
        <v>1</v>
      </c>
      <c r="G30" s="8">
        <v>8</v>
      </c>
      <c r="H30" s="8" t="s">
        <v>12</v>
      </c>
      <c r="I30" s="8">
        <v>4</v>
      </c>
      <c r="J30" s="8" t="s">
        <v>12</v>
      </c>
      <c r="K30" s="8">
        <v>0</v>
      </c>
      <c r="L30" s="8">
        <v>6</v>
      </c>
      <c r="M30" s="8">
        <v>1</v>
      </c>
      <c r="N30" s="8">
        <v>0</v>
      </c>
      <c r="O30" s="8">
        <v>1</v>
      </c>
      <c r="P30" s="9">
        <f t="shared" si="0"/>
        <v>27</v>
      </c>
    </row>
    <row r="31" spans="2:16" hidden="1" x14ac:dyDescent="0.35">
      <c r="B31" s="10">
        <v>42917</v>
      </c>
      <c r="C31" s="8">
        <v>6</v>
      </c>
      <c r="D31" s="8">
        <v>14</v>
      </c>
      <c r="E31" s="8">
        <v>3</v>
      </c>
      <c r="F31" s="8">
        <v>2</v>
      </c>
      <c r="G31" s="8">
        <v>6</v>
      </c>
      <c r="H31" s="8" t="s">
        <v>12</v>
      </c>
      <c r="I31" s="8">
        <v>5</v>
      </c>
      <c r="J31" s="8" t="s">
        <v>12</v>
      </c>
      <c r="K31" s="8">
        <v>5</v>
      </c>
      <c r="L31" s="8">
        <v>14</v>
      </c>
      <c r="M31" s="8">
        <v>2</v>
      </c>
      <c r="N31" s="8">
        <v>0</v>
      </c>
      <c r="O31" s="8">
        <v>1</v>
      </c>
      <c r="P31" s="9">
        <f t="shared" si="0"/>
        <v>58</v>
      </c>
    </row>
    <row r="32" spans="2:16" hidden="1" x14ac:dyDescent="0.35">
      <c r="B32" s="10">
        <v>42948</v>
      </c>
      <c r="C32" s="8">
        <v>1</v>
      </c>
      <c r="D32" s="8">
        <v>10</v>
      </c>
      <c r="E32" s="8">
        <v>2</v>
      </c>
      <c r="F32" s="8">
        <v>2</v>
      </c>
      <c r="G32" s="8">
        <v>4</v>
      </c>
      <c r="H32" s="8" t="s">
        <v>12</v>
      </c>
      <c r="I32" s="8">
        <v>0</v>
      </c>
      <c r="J32" s="8">
        <v>1</v>
      </c>
      <c r="K32" s="8">
        <v>0</v>
      </c>
      <c r="L32" s="8">
        <v>2</v>
      </c>
      <c r="M32" s="8">
        <v>1</v>
      </c>
      <c r="N32" s="8">
        <v>0</v>
      </c>
      <c r="O32" s="8">
        <v>4</v>
      </c>
      <c r="P32" s="9">
        <f t="shared" si="0"/>
        <v>27</v>
      </c>
    </row>
    <row r="33" spans="2:16" hidden="1" x14ac:dyDescent="0.35">
      <c r="B33" s="10">
        <v>42979</v>
      </c>
      <c r="C33" s="8">
        <v>2</v>
      </c>
      <c r="D33" s="8">
        <v>7</v>
      </c>
      <c r="E33" s="8">
        <v>2</v>
      </c>
      <c r="F33" s="8">
        <v>2</v>
      </c>
      <c r="G33" s="8">
        <v>5</v>
      </c>
      <c r="H33" s="8" t="s">
        <v>12</v>
      </c>
      <c r="I33" s="8">
        <v>5</v>
      </c>
      <c r="J33" s="8" t="s">
        <v>12</v>
      </c>
      <c r="K33" s="8">
        <v>0</v>
      </c>
      <c r="L33" s="8">
        <v>0</v>
      </c>
      <c r="M33" s="8">
        <v>0</v>
      </c>
      <c r="N33" s="8">
        <v>2</v>
      </c>
      <c r="O33" s="8">
        <v>1</v>
      </c>
      <c r="P33" s="9">
        <f t="shared" si="0"/>
        <v>26</v>
      </c>
    </row>
    <row r="34" spans="2:16" hidden="1" x14ac:dyDescent="0.35">
      <c r="B34" s="10">
        <v>43009</v>
      </c>
      <c r="C34" s="8">
        <v>2</v>
      </c>
      <c r="D34" s="8">
        <v>10</v>
      </c>
      <c r="E34" s="8">
        <v>2</v>
      </c>
      <c r="F34" s="8">
        <v>2</v>
      </c>
      <c r="G34" s="8">
        <v>5</v>
      </c>
      <c r="H34" s="8" t="s">
        <v>12</v>
      </c>
      <c r="I34" s="8">
        <v>4</v>
      </c>
      <c r="J34" s="8">
        <v>3</v>
      </c>
      <c r="K34" s="8">
        <v>0</v>
      </c>
      <c r="L34" s="8">
        <v>11</v>
      </c>
      <c r="M34" s="8">
        <v>0</v>
      </c>
      <c r="N34" s="8">
        <v>0</v>
      </c>
      <c r="O34" s="8">
        <v>8</v>
      </c>
      <c r="P34" s="9">
        <f t="shared" si="0"/>
        <v>47</v>
      </c>
    </row>
    <row r="35" spans="2:16" hidden="1" x14ac:dyDescent="0.35">
      <c r="B35" s="10">
        <v>43040</v>
      </c>
      <c r="C35" s="8">
        <v>0</v>
      </c>
      <c r="D35" s="8">
        <v>1</v>
      </c>
      <c r="E35" s="8">
        <v>0</v>
      </c>
      <c r="F35" s="8">
        <v>0</v>
      </c>
      <c r="G35" s="8">
        <v>4</v>
      </c>
      <c r="H35" s="8" t="s">
        <v>12</v>
      </c>
      <c r="I35" s="8">
        <v>2</v>
      </c>
      <c r="J35" s="8">
        <v>5</v>
      </c>
      <c r="K35" s="8">
        <v>0</v>
      </c>
      <c r="L35" s="8">
        <v>5</v>
      </c>
      <c r="M35" s="8">
        <v>0</v>
      </c>
      <c r="N35" s="8">
        <v>0</v>
      </c>
      <c r="O35" s="8">
        <v>0</v>
      </c>
      <c r="P35" s="9">
        <f t="shared" si="0"/>
        <v>17</v>
      </c>
    </row>
    <row r="36" spans="2:16" hidden="1" x14ac:dyDescent="0.35">
      <c r="B36" s="10">
        <v>43070</v>
      </c>
      <c r="C36" s="8">
        <v>0</v>
      </c>
      <c r="D36" s="8">
        <v>4</v>
      </c>
      <c r="E36" s="8">
        <v>0</v>
      </c>
      <c r="F36" s="8">
        <v>0</v>
      </c>
      <c r="G36" s="8">
        <v>1</v>
      </c>
      <c r="H36" s="8">
        <v>0</v>
      </c>
      <c r="I36" s="8">
        <v>1</v>
      </c>
      <c r="J36" s="8">
        <v>1</v>
      </c>
      <c r="K36" s="8">
        <v>1</v>
      </c>
      <c r="L36" s="8">
        <v>3</v>
      </c>
      <c r="M36" s="8">
        <v>2</v>
      </c>
      <c r="N36" s="8">
        <v>0</v>
      </c>
      <c r="O36" s="8">
        <v>4</v>
      </c>
      <c r="P36" s="9">
        <f>SUM(C36:O36)</f>
        <v>17</v>
      </c>
    </row>
    <row r="37" spans="2:16" x14ac:dyDescent="0.35">
      <c r="B37" s="10">
        <v>43101</v>
      </c>
      <c r="C37" s="8">
        <v>1</v>
      </c>
      <c r="D37" s="8">
        <v>0</v>
      </c>
      <c r="E37" s="8">
        <v>1</v>
      </c>
      <c r="F37" s="8">
        <v>0</v>
      </c>
      <c r="G37" s="8">
        <v>0</v>
      </c>
      <c r="H37" s="8">
        <v>0</v>
      </c>
      <c r="I37" s="8">
        <v>3</v>
      </c>
      <c r="J37" s="8">
        <v>0</v>
      </c>
      <c r="K37" s="8">
        <v>0</v>
      </c>
      <c r="L37" s="8">
        <v>4</v>
      </c>
      <c r="M37" s="8">
        <v>2</v>
      </c>
      <c r="N37" s="8">
        <v>0</v>
      </c>
      <c r="O37" s="8">
        <v>5</v>
      </c>
      <c r="P37" s="9">
        <f t="shared" ref="P37:P52" si="1">SUM(C37:O37)</f>
        <v>16</v>
      </c>
    </row>
    <row r="38" spans="2:16" x14ac:dyDescent="0.35">
      <c r="B38" s="10">
        <v>43132</v>
      </c>
      <c r="C38" s="8">
        <v>1</v>
      </c>
      <c r="D38" s="8">
        <v>1</v>
      </c>
      <c r="E38" s="8">
        <v>0</v>
      </c>
      <c r="F38" s="8">
        <v>1</v>
      </c>
      <c r="G38" s="8">
        <v>1</v>
      </c>
      <c r="H38" s="8">
        <v>0</v>
      </c>
      <c r="I38" s="8">
        <v>0</v>
      </c>
      <c r="J38" s="8">
        <v>1</v>
      </c>
      <c r="K38" s="8">
        <v>0</v>
      </c>
      <c r="L38" s="8">
        <v>4</v>
      </c>
      <c r="M38" s="8">
        <v>1</v>
      </c>
      <c r="N38" s="8">
        <v>0</v>
      </c>
      <c r="O38" s="8">
        <v>4</v>
      </c>
      <c r="P38" s="9">
        <f t="shared" si="1"/>
        <v>14</v>
      </c>
    </row>
    <row r="39" spans="2:16" x14ac:dyDescent="0.35">
      <c r="B39" s="10">
        <v>43160</v>
      </c>
      <c r="C39" s="8">
        <v>1</v>
      </c>
      <c r="D39" s="8">
        <v>3</v>
      </c>
      <c r="E39" s="8">
        <v>2</v>
      </c>
      <c r="F39" s="8">
        <v>1</v>
      </c>
      <c r="G39" s="8">
        <v>2</v>
      </c>
      <c r="H39" s="8">
        <v>0</v>
      </c>
      <c r="I39" s="8">
        <v>0</v>
      </c>
      <c r="J39" s="8">
        <v>3</v>
      </c>
      <c r="K39" s="8">
        <v>0</v>
      </c>
      <c r="L39" s="8">
        <v>0</v>
      </c>
      <c r="M39" s="8">
        <v>0</v>
      </c>
      <c r="N39" s="8">
        <v>0</v>
      </c>
      <c r="O39" s="8">
        <v>1</v>
      </c>
      <c r="P39" s="9">
        <f t="shared" si="1"/>
        <v>13</v>
      </c>
    </row>
    <row r="40" spans="2:16" x14ac:dyDescent="0.35">
      <c r="B40" s="10">
        <v>43191</v>
      </c>
      <c r="C40" s="8">
        <v>1</v>
      </c>
      <c r="D40" s="8">
        <v>2</v>
      </c>
      <c r="E40" s="8">
        <v>1</v>
      </c>
      <c r="F40" s="8">
        <v>0</v>
      </c>
      <c r="G40" s="8">
        <v>3</v>
      </c>
      <c r="H40" s="8">
        <v>0</v>
      </c>
      <c r="I40" s="8">
        <v>0</v>
      </c>
      <c r="J40" s="8">
        <v>0</v>
      </c>
      <c r="K40" s="8">
        <v>0</v>
      </c>
      <c r="L40" s="8">
        <v>2</v>
      </c>
      <c r="M40" s="8">
        <v>0</v>
      </c>
      <c r="N40" s="8">
        <v>2</v>
      </c>
      <c r="O40" s="8">
        <v>0</v>
      </c>
      <c r="P40" s="9">
        <f t="shared" si="1"/>
        <v>11</v>
      </c>
    </row>
    <row r="41" spans="2:16" x14ac:dyDescent="0.35">
      <c r="B41" s="10">
        <v>43221</v>
      </c>
      <c r="C41" s="8">
        <v>3</v>
      </c>
      <c r="D41" s="8">
        <v>19</v>
      </c>
      <c r="E41" s="8">
        <v>8</v>
      </c>
      <c r="F41" s="8">
        <v>3</v>
      </c>
      <c r="G41" s="8">
        <v>10</v>
      </c>
      <c r="H41" s="8">
        <v>0</v>
      </c>
      <c r="I41" s="8">
        <v>7</v>
      </c>
      <c r="J41" s="8">
        <v>3</v>
      </c>
      <c r="K41" s="8">
        <v>1</v>
      </c>
      <c r="L41" s="8">
        <v>20</v>
      </c>
      <c r="M41" s="8">
        <v>3</v>
      </c>
      <c r="N41" s="8">
        <v>0</v>
      </c>
      <c r="O41" s="8">
        <v>6</v>
      </c>
      <c r="P41" s="9">
        <f t="shared" si="1"/>
        <v>83</v>
      </c>
    </row>
    <row r="42" spans="2:16" x14ac:dyDescent="0.35">
      <c r="B42" s="10">
        <v>43252</v>
      </c>
      <c r="C42" s="8">
        <v>4</v>
      </c>
      <c r="D42" s="8">
        <v>11</v>
      </c>
      <c r="E42" s="8">
        <v>6</v>
      </c>
      <c r="F42" s="8">
        <v>1</v>
      </c>
      <c r="G42" s="8">
        <v>14</v>
      </c>
      <c r="H42" s="8">
        <v>0</v>
      </c>
      <c r="I42" s="8">
        <v>8</v>
      </c>
      <c r="J42" s="8">
        <v>4</v>
      </c>
      <c r="K42" s="8">
        <v>1</v>
      </c>
      <c r="L42" s="8">
        <v>16</v>
      </c>
      <c r="M42" s="8">
        <v>2</v>
      </c>
      <c r="N42" s="8">
        <v>0</v>
      </c>
      <c r="O42" s="8">
        <v>11</v>
      </c>
      <c r="P42" s="9">
        <f t="shared" si="1"/>
        <v>78</v>
      </c>
    </row>
    <row r="43" spans="2:16" x14ac:dyDescent="0.35">
      <c r="B43" s="10">
        <v>43282</v>
      </c>
      <c r="C43" s="8">
        <v>0</v>
      </c>
      <c r="D43" s="8">
        <v>6</v>
      </c>
      <c r="E43" s="8">
        <v>0</v>
      </c>
      <c r="F43" s="8">
        <v>2</v>
      </c>
      <c r="G43" s="8">
        <v>4</v>
      </c>
      <c r="H43" s="8">
        <v>0</v>
      </c>
      <c r="I43" s="8">
        <v>4</v>
      </c>
      <c r="J43" s="8">
        <v>2</v>
      </c>
      <c r="K43" s="8">
        <v>0</v>
      </c>
      <c r="L43" s="8">
        <v>5</v>
      </c>
      <c r="M43" s="8">
        <v>0</v>
      </c>
      <c r="N43" s="8">
        <v>0</v>
      </c>
      <c r="O43" s="8">
        <v>0</v>
      </c>
      <c r="P43" s="9">
        <f t="shared" si="1"/>
        <v>23</v>
      </c>
    </row>
    <row r="44" spans="2:16" x14ac:dyDescent="0.35">
      <c r="B44" s="10">
        <v>43313</v>
      </c>
      <c r="C44" s="8">
        <v>1</v>
      </c>
      <c r="D44" s="8">
        <v>4</v>
      </c>
      <c r="E44" s="8">
        <v>1</v>
      </c>
      <c r="F44" s="8">
        <v>1</v>
      </c>
      <c r="G44" s="8">
        <v>4</v>
      </c>
      <c r="H44" s="8">
        <v>0</v>
      </c>
      <c r="I44" s="8">
        <v>5</v>
      </c>
      <c r="J44" s="8">
        <v>4</v>
      </c>
      <c r="K44" s="8">
        <v>2</v>
      </c>
      <c r="L44" s="8">
        <v>5</v>
      </c>
      <c r="M44" s="8">
        <v>0</v>
      </c>
      <c r="N44" s="8">
        <v>1</v>
      </c>
      <c r="O44" s="8">
        <v>7</v>
      </c>
      <c r="P44" s="9">
        <f t="shared" si="1"/>
        <v>35</v>
      </c>
    </row>
    <row r="45" spans="2:16" x14ac:dyDescent="0.35">
      <c r="B45" s="10">
        <v>43344</v>
      </c>
      <c r="C45" s="8">
        <v>3</v>
      </c>
      <c r="D45" s="8">
        <v>2</v>
      </c>
      <c r="E45" s="8">
        <v>1</v>
      </c>
      <c r="F45" s="8">
        <v>2</v>
      </c>
      <c r="G45" s="8">
        <v>5</v>
      </c>
      <c r="H45" s="8">
        <v>0</v>
      </c>
      <c r="I45" s="8">
        <v>2</v>
      </c>
      <c r="J45" s="8">
        <v>0</v>
      </c>
      <c r="K45" s="8">
        <v>1</v>
      </c>
      <c r="L45" s="8">
        <v>10</v>
      </c>
      <c r="M45" s="8">
        <v>1</v>
      </c>
      <c r="N45" s="8">
        <v>0</v>
      </c>
      <c r="O45" s="8">
        <v>4</v>
      </c>
      <c r="P45" s="9">
        <f t="shared" si="1"/>
        <v>31</v>
      </c>
    </row>
    <row r="46" spans="2:16" x14ac:dyDescent="0.35">
      <c r="B46" s="10">
        <v>43374</v>
      </c>
      <c r="C46" s="8">
        <v>2</v>
      </c>
      <c r="D46" s="8">
        <v>1</v>
      </c>
      <c r="E46" s="8">
        <v>1</v>
      </c>
      <c r="F46" s="8">
        <v>2</v>
      </c>
      <c r="G46" s="8">
        <v>4</v>
      </c>
      <c r="H46" s="8">
        <v>0</v>
      </c>
      <c r="I46" s="8">
        <v>1</v>
      </c>
      <c r="J46" s="8">
        <v>0</v>
      </c>
      <c r="K46" s="8">
        <v>1</v>
      </c>
      <c r="L46" s="8">
        <v>2</v>
      </c>
      <c r="M46" s="8">
        <v>2</v>
      </c>
      <c r="N46" s="8">
        <v>2</v>
      </c>
      <c r="O46" s="8">
        <v>5</v>
      </c>
      <c r="P46" s="9">
        <f t="shared" si="1"/>
        <v>23</v>
      </c>
    </row>
    <row r="47" spans="2:16" x14ac:dyDescent="0.35">
      <c r="B47" s="10">
        <v>43405</v>
      </c>
      <c r="C47" s="8">
        <v>1</v>
      </c>
      <c r="D47" s="8">
        <v>2</v>
      </c>
      <c r="E47" s="8">
        <v>0</v>
      </c>
      <c r="F47" s="8">
        <v>0</v>
      </c>
      <c r="G47" s="8">
        <v>2</v>
      </c>
      <c r="H47" s="8">
        <v>0</v>
      </c>
      <c r="I47" s="8">
        <v>1</v>
      </c>
      <c r="J47" s="8">
        <v>0</v>
      </c>
      <c r="K47" s="8">
        <v>0</v>
      </c>
      <c r="L47" s="8">
        <v>4</v>
      </c>
      <c r="M47" s="8">
        <v>0</v>
      </c>
      <c r="N47" s="8">
        <v>0</v>
      </c>
      <c r="O47" s="8">
        <v>4</v>
      </c>
      <c r="P47" s="9">
        <f t="shared" si="1"/>
        <v>14</v>
      </c>
    </row>
    <row r="48" spans="2:16" x14ac:dyDescent="0.35">
      <c r="B48" s="10">
        <v>43435</v>
      </c>
      <c r="C48" s="8">
        <v>0</v>
      </c>
      <c r="D48" s="8">
        <v>2</v>
      </c>
      <c r="E48" s="8">
        <v>0</v>
      </c>
      <c r="F48" s="8">
        <v>1</v>
      </c>
      <c r="G48" s="8">
        <v>1</v>
      </c>
      <c r="H48" s="8">
        <v>0</v>
      </c>
      <c r="I48" s="8">
        <v>1</v>
      </c>
      <c r="J48" s="8">
        <v>0</v>
      </c>
      <c r="K48" s="8">
        <v>2</v>
      </c>
      <c r="L48" s="8">
        <v>0</v>
      </c>
      <c r="M48" s="8">
        <v>0</v>
      </c>
      <c r="N48" s="8">
        <v>0</v>
      </c>
      <c r="O48" s="8">
        <v>2</v>
      </c>
      <c r="P48" s="9">
        <f t="shared" si="1"/>
        <v>9</v>
      </c>
    </row>
    <row r="49" spans="1:16" x14ac:dyDescent="0.35">
      <c r="B49" s="10">
        <v>43466</v>
      </c>
      <c r="C49" s="8">
        <v>0</v>
      </c>
      <c r="D49" s="8">
        <v>1</v>
      </c>
      <c r="E49" s="8">
        <v>0</v>
      </c>
      <c r="F49" s="8">
        <v>1</v>
      </c>
      <c r="G49" s="8">
        <v>3</v>
      </c>
      <c r="H49" s="8">
        <v>0</v>
      </c>
      <c r="I49" s="8">
        <v>2</v>
      </c>
      <c r="J49" s="8">
        <v>1</v>
      </c>
      <c r="K49" s="8">
        <v>1</v>
      </c>
      <c r="L49" s="8">
        <v>0</v>
      </c>
      <c r="M49" s="8">
        <v>0</v>
      </c>
      <c r="N49" s="8">
        <v>2</v>
      </c>
      <c r="O49" s="8">
        <v>2</v>
      </c>
      <c r="P49" s="9">
        <f t="shared" si="1"/>
        <v>13</v>
      </c>
    </row>
    <row r="50" spans="1:16" x14ac:dyDescent="0.35">
      <c r="B50" s="10">
        <v>43497</v>
      </c>
      <c r="C50" s="8">
        <v>0</v>
      </c>
      <c r="D50" s="8">
        <v>1</v>
      </c>
      <c r="E50" s="8">
        <v>0</v>
      </c>
      <c r="F50" s="8">
        <v>1</v>
      </c>
      <c r="G50" s="8">
        <v>8</v>
      </c>
      <c r="H50" s="8">
        <v>0</v>
      </c>
      <c r="I50" s="8">
        <v>1</v>
      </c>
      <c r="J50" s="8">
        <v>0</v>
      </c>
      <c r="K50" s="8">
        <v>0</v>
      </c>
      <c r="L50" s="8">
        <v>2</v>
      </c>
      <c r="M50" s="8">
        <v>1</v>
      </c>
      <c r="N50" s="8">
        <v>0</v>
      </c>
      <c r="O50" s="8">
        <v>1</v>
      </c>
      <c r="P50" s="9">
        <f t="shared" si="1"/>
        <v>15</v>
      </c>
    </row>
    <row r="51" spans="1:16" x14ac:dyDescent="0.35">
      <c r="B51" s="10">
        <v>43525</v>
      </c>
      <c r="C51" s="8">
        <v>1</v>
      </c>
      <c r="D51" s="8">
        <v>2</v>
      </c>
      <c r="E51" s="8">
        <v>1</v>
      </c>
      <c r="F51" s="8">
        <v>5</v>
      </c>
      <c r="G51" s="8">
        <v>2</v>
      </c>
      <c r="H51" s="8">
        <v>0</v>
      </c>
      <c r="I51" s="8">
        <v>3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1</v>
      </c>
      <c r="P51" s="9">
        <f t="shared" si="1"/>
        <v>15</v>
      </c>
    </row>
    <row r="52" spans="1:16" x14ac:dyDescent="0.35">
      <c r="B52" s="10">
        <v>43556</v>
      </c>
      <c r="C52" s="8">
        <v>0</v>
      </c>
      <c r="D52" s="8">
        <v>1</v>
      </c>
      <c r="E52" s="8">
        <v>0</v>
      </c>
      <c r="F52" s="8">
        <v>0</v>
      </c>
      <c r="G52" s="8">
        <v>2</v>
      </c>
      <c r="H52" s="8">
        <v>0</v>
      </c>
      <c r="I52" s="8">
        <v>0</v>
      </c>
      <c r="J52" s="8">
        <v>0</v>
      </c>
      <c r="K52" s="8">
        <v>0</v>
      </c>
      <c r="L52" s="8">
        <v>2</v>
      </c>
      <c r="M52" s="8">
        <v>0</v>
      </c>
      <c r="N52" s="8">
        <v>0</v>
      </c>
      <c r="O52" s="8">
        <v>1</v>
      </c>
      <c r="P52" s="9">
        <f t="shared" si="1"/>
        <v>6</v>
      </c>
    </row>
    <row r="53" spans="1:16" x14ac:dyDescent="0.35">
      <c r="B53" s="10">
        <v>43586</v>
      </c>
      <c r="C53" s="8">
        <v>3</v>
      </c>
      <c r="D53" s="8">
        <v>4</v>
      </c>
      <c r="E53" s="8">
        <v>6</v>
      </c>
      <c r="F53" s="8">
        <v>5</v>
      </c>
      <c r="G53" s="8">
        <v>9</v>
      </c>
      <c r="H53" s="8">
        <v>0</v>
      </c>
      <c r="I53" s="8">
        <v>7</v>
      </c>
      <c r="J53" s="8">
        <v>3</v>
      </c>
      <c r="K53" s="8">
        <v>5</v>
      </c>
      <c r="L53" s="8">
        <v>6</v>
      </c>
      <c r="M53" s="8">
        <v>3</v>
      </c>
      <c r="N53" s="8">
        <v>0</v>
      </c>
      <c r="O53" s="8">
        <v>12</v>
      </c>
      <c r="P53" s="9">
        <f t="shared" ref="P53:P60" si="2">SUM(C53:O53)</f>
        <v>63</v>
      </c>
    </row>
    <row r="54" spans="1:16" x14ac:dyDescent="0.35">
      <c r="B54" s="10">
        <v>43617</v>
      </c>
      <c r="C54" s="8">
        <v>8</v>
      </c>
      <c r="D54" s="8">
        <v>24</v>
      </c>
      <c r="E54" s="8">
        <v>11</v>
      </c>
      <c r="F54" s="8">
        <v>3</v>
      </c>
      <c r="G54" s="8">
        <v>15</v>
      </c>
      <c r="H54" s="8">
        <v>0</v>
      </c>
      <c r="I54" s="8">
        <v>3</v>
      </c>
      <c r="J54" s="8">
        <v>3</v>
      </c>
      <c r="K54" s="8">
        <v>4</v>
      </c>
      <c r="L54" s="8">
        <v>37</v>
      </c>
      <c r="M54" s="8">
        <v>3</v>
      </c>
      <c r="N54" s="8">
        <v>0</v>
      </c>
      <c r="O54" s="8">
        <v>9</v>
      </c>
      <c r="P54" s="9">
        <f t="shared" si="2"/>
        <v>120</v>
      </c>
    </row>
    <row r="55" spans="1:16" x14ac:dyDescent="0.35">
      <c r="B55" s="10">
        <v>43647</v>
      </c>
      <c r="C55" s="8">
        <v>1</v>
      </c>
      <c r="D55" s="8">
        <v>4</v>
      </c>
      <c r="E55" s="8">
        <v>0</v>
      </c>
      <c r="F55" s="8">
        <v>2</v>
      </c>
      <c r="G55" s="8">
        <v>10</v>
      </c>
      <c r="H55" s="8">
        <v>0</v>
      </c>
      <c r="I55" s="8">
        <v>3</v>
      </c>
      <c r="J55" s="8">
        <v>1</v>
      </c>
      <c r="K55" s="8">
        <v>1</v>
      </c>
      <c r="L55" s="8">
        <v>5</v>
      </c>
      <c r="M55" s="8">
        <v>1</v>
      </c>
      <c r="N55" s="8">
        <v>0</v>
      </c>
      <c r="O55" s="8">
        <v>8</v>
      </c>
      <c r="P55" s="9">
        <f t="shared" si="2"/>
        <v>36</v>
      </c>
    </row>
    <row r="56" spans="1:16" x14ac:dyDescent="0.35">
      <c r="B56" s="10">
        <v>43678</v>
      </c>
      <c r="C56" s="8">
        <v>0</v>
      </c>
      <c r="D56" s="8">
        <v>3</v>
      </c>
      <c r="E56" s="8">
        <v>1</v>
      </c>
      <c r="F56" s="8">
        <v>0</v>
      </c>
      <c r="G56" s="8">
        <v>3</v>
      </c>
      <c r="H56" s="8">
        <v>0</v>
      </c>
      <c r="I56" s="8">
        <v>6</v>
      </c>
      <c r="J56" s="8">
        <v>2</v>
      </c>
      <c r="K56" s="8">
        <v>1</v>
      </c>
      <c r="L56" s="8">
        <v>6</v>
      </c>
      <c r="M56" s="8">
        <v>0</v>
      </c>
      <c r="N56" s="8">
        <v>2</v>
      </c>
      <c r="O56" s="8">
        <v>2</v>
      </c>
      <c r="P56" s="9">
        <f t="shared" si="2"/>
        <v>26</v>
      </c>
    </row>
    <row r="57" spans="1:16" x14ac:dyDescent="0.35">
      <c r="B57" s="10">
        <v>43709</v>
      </c>
      <c r="C57" s="8">
        <v>0</v>
      </c>
      <c r="D57" s="8">
        <v>5</v>
      </c>
      <c r="E57" s="8">
        <v>0</v>
      </c>
      <c r="F57" s="8">
        <v>2</v>
      </c>
      <c r="G57" s="8">
        <v>3</v>
      </c>
      <c r="H57" s="8">
        <v>0</v>
      </c>
      <c r="I57" s="8">
        <v>4</v>
      </c>
      <c r="J57" s="8">
        <v>3</v>
      </c>
      <c r="K57" s="8">
        <v>1</v>
      </c>
      <c r="L57" s="8">
        <v>2</v>
      </c>
      <c r="M57" s="8">
        <v>0</v>
      </c>
      <c r="N57" s="8">
        <v>1</v>
      </c>
      <c r="O57" s="8">
        <v>9</v>
      </c>
      <c r="P57" s="9">
        <f t="shared" si="2"/>
        <v>30</v>
      </c>
    </row>
    <row r="58" spans="1:16" x14ac:dyDescent="0.35">
      <c r="B58" s="10">
        <v>43739</v>
      </c>
      <c r="C58" s="8">
        <v>2</v>
      </c>
      <c r="D58" s="8">
        <v>3</v>
      </c>
      <c r="E58" s="8">
        <v>2</v>
      </c>
      <c r="F58" s="8">
        <v>1</v>
      </c>
      <c r="G58" s="8">
        <v>5</v>
      </c>
      <c r="H58" s="8">
        <v>0</v>
      </c>
      <c r="I58" s="8">
        <v>2</v>
      </c>
      <c r="J58" s="8">
        <v>1</v>
      </c>
      <c r="K58" s="8">
        <v>0</v>
      </c>
      <c r="L58" s="8">
        <v>1</v>
      </c>
      <c r="M58" s="8">
        <v>0</v>
      </c>
      <c r="N58" s="8">
        <v>0</v>
      </c>
      <c r="O58" s="8">
        <v>4</v>
      </c>
      <c r="P58" s="9">
        <f t="shared" si="2"/>
        <v>21</v>
      </c>
    </row>
    <row r="59" spans="1:16" x14ac:dyDescent="0.35">
      <c r="B59" s="10">
        <v>43770</v>
      </c>
      <c r="C59" s="8">
        <v>2</v>
      </c>
      <c r="D59" s="8">
        <v>0</v>
      </c>
      <c r="E59" s="8">
        <v>0</v>
      </c>
      <c r="F59" s="8">
        <v>1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3</v>
      </c>
      <c r="M59" s="8">
        <v>0</v>
      </c>
      <c r="N59" s="8">
        <v>0</v>
      </c>
      <c r="O59" s="8">
        <v>0</v>
      </c>
      <c r="P59" s="9">
        <f t="shared" si="2"/>
        <v>6</v>
      </c>
    </row>
    <row r="60" spans="1:16" ht="15" thickBot="1" x14ac:dyDescent="0.4">
      <c r="B60" s="10">
        <v>43800</v>
      </c>
      <c r="C60" s="8">
        <v>0</v>
      </c>
      <c r="D60" s="8">
        <v>0</v>
      </c>
      <c r="E60" s="8">
        <v>1</v>
      </c>
      <c r="F60" s="8">
        <v>1</v>
      </c>
      <c r="G60" s="8">
        <v>2</v>
      </c>
      <c r="H60" s="8">
        <v>0</v>
      </c>
      <c r="I60" s="8">
        <v>0</v>
      </c>
      <c r="J60" s="8">
        <v>1</v>
      </c>
      <c r="K60" s="8">
        <v>1</v>
      </c>
      <c r="L60" s="8">
        <v>3</v>
      </c>
      <c r="M60" s="8">
        <v>0</v>
      </c>
      <c r="N60" s="8">
        <v>0</v>
      </c>
      <c r="O60" s="8">
        <v>1</v>
      </c>
      <c r="P60" s="9">
        <f t="shared" si="2"/>
        <v>10</v>
      </c>
    </row>
    <row r="61" spans="1:16" x14ac:dyDescent="0.35">
      <c r="A61" s="13"/>
      <c r="B61" s="33" t="s">
        <v>18</v>
      </c>
      <c r="C61" s="13">
        <f t="shared" ref="C61:O61" si="3">SUM(C6:C16)</f>
        <v>11</v>
      </c>
      <c r="D61" s="26">
        <f t="shared" si="3"/>
        <v>54</v>
      </c>
      <c r="E61" s="26">
        <f t="shared" si="3"/>
        <v>13</v>
      </c>
      <c r="F61" s="26">
        <f t="shared" si="3"/>
        <v>18</v>
      </c>
      <c r="G61" s="26">
        <f t="shared" si="3"/>
        <v>54</v>
      </c>
      <c r="H61" s="26">
        <f t="shared" si="3"/>
        <v>0</v>
      </c>
      <c r="I61" s="26">
        <f t="shared" si="3"/>
        <v>15</v>
      </c>
      <c r="J61" s="26">
        <f t="shared" si="3"/>
        <v>0</v>
      </c>
      <c r="K61" s="26">
        <f t="shared" si="3"/>
        <v>0</v>
      </c>
      <c r="L61" s="26">
        <f t="shared" si="3"/>
        <v>48</v>
      </c>
      <c r="M61" s="26">
        <f t="shared" si="3"/>
        <v>0</v>
      </c>
      <c r="N61" s="26">
        <f t="shared" si="3"/>
        <v>0</v>
      </c>
      <c r="O61" s="30">
        <f t="shared" si="3"/>
        <v>0</v>
      </c>
      <c r="P61" s="30">
        <f>SUM(C61:O61)</f>
        <v>213</v>
      </c>
    </row>
    <row r="62" spans="1:16" x14ac:dyDescent="0.35">
      <c r="A62" s="16"/>
      <c r="B62" s="23" t="s">
        <v>19</v>
      </c>
      <c r="C62" s="16">
        <f t="shared" ref="C62:O62" si="4">SUM(C17:C28)</f>
        <v>19</v>
      </c>
      <c r="D62" s="5">
        <f t="shared" si="4"/>
        <v>66</v>
      </c>
      <c r="E62" s="5">
        <f t="shared" si="4"/>
        <v>15</v>
      </c>
      <c r="F62" s="5">
        <f t="shared" si="4"/>
        <v>13</v>
      </c>
      <c r="G62" s="5">
        <f t="shared" si="4"/>
        <v>65</v>
      </c>
      <c r="H62" s="5">
        <f t="shared" si="4"/>
        <v>0</v>
      </c>
      <c r="I62" s="5">
        <f t="shared" si="4"/>
        <v>23</v>
      </c>
      <c r="J62" s="5">
        <f t="shared" si="4"/>
        <v>0</v>
      </c>
      <c r="K62" s="5">
        <f t="shared" si="4"/>
        <v>0</v>
      </c>
      <c r="L62" s="5">
        <f t="shared" si="4"/>
        <v>50</v>
      </c>
      <c r="M62" s="5">
        <f t="shared" si="4"/>
        <v>9</v>
      </c>
      <c r="N62" s="5">
        <f t="shared" si="4"/>
        <v>0</v>
      </c>
      <c r="O62" s="31">
        <f t="shared" si="4"/>
        <v>2</v>
      </c>
      <c r="P62" s="31">
        <f t="shared" ref="P62:P67" si="5">SUM(C62:O62)</f>
        <v>262</v>
      </c>
    </row>
    <row r="63" spans="1:16" x14ac:dyDescent="0.35">
      <c r="A63" s="16"/>
      <c r="B63" s="23" t="s">
        <v>21</v>
      </c>
      <c r="C63" s="16">
        <f t="shared" ref="C63:O63" si="6">SUM(C29:C40)</f>
        <v>19</v>
      </c>
      <c r="D63" s="5">
        <f t="shared" si="6"/>
        <v>68</v>
      </c>
      <c r="E63" s="5">
        <f t="shared" si="6"/>
        <v>15</v>
      </c>
      <c r="F63" s="5">
        <f t="shared" si="6"/>
        <v>11</v>
      </c>
      <c r="G63" s="5">
        <f t="shared" si="6"/>
        <v>55</v>
      </c>
      <c r="H63" s="5">
        <f t="shared" si="6"/>
        <v>0</v>
      </c>
      <c r="I63" s="5">
        <f t="shared" si="6"/>
        <v>26</v>
      </c>
      <c r="J63" s="5">
        <f t="shared" si="6"/>
        <v>14</v>
      </c>
      <c r="K63" s="5">
        <f t="shared" si="6"/>
        <v>6</v>
      </c>
      <c r="L63" s="5">
        <f t="shared" si="6"/>
        <v>66</v>
      </c>
      <c r="M63" s="5">
        <f t="shared" si="6"/>
        <v>10</v>
      </c>
      <c r="N63" s="5">
        <f t="shared" si="6"/>
        <v>4</v>
      </c>
      <c r="O63" s="31">
        <f t="shared" si="6"/>
        <v>30</v>
      </c>
      <c r="P63" s="31">
        <f>SUM(C63:O63)</f>
        <v>324</v>
      </c>
    </row>
    <row r="64" spans="1:16" x14ac:dyDescent="0.35">
      <c r="A64" s="24"/>
      <c r="B64" s="29" t="s">
        <v>22</v>
      </c>
      <c r="C64" s="16">
        <f t="shared" ref="C64:O64" si="7">SUM(C41:C52)</f>
        <v>15</v>
      </c>
      <c r="D64" s="5">
        <f t="shared" si="7"/>
        <v>52</v>
      </c>
      <c r="E64" s="5">
        <f t="shared" si="7"/>
        <v>18</v>
      </c>
      <c r="F64" s="5">
        <f t="shared" si="7"/>
        <v>19</v>
      </c>
      <c r="G64" s="5">
        <f t="shared" si="7"/>
        <v>59</v>
      </c>
      <c r="H64" s="5">
        <f t="shared" si="7"/>
        <v>0</v>
      </c>
      <c r="I64" s="5">
        <f t="shared" si="7"/>
        <v>35</v>
      </c>
      <c r="J64" s="5">
        <f t="shared" si="7"/>
        <v>14</v>
      </c>
      <c r="K64" s="5">
        <f t="shared" si="7"/>
        <v>9</v>
      </c>
      <c r="L64" s="5">
        <f t="shared" si="7"/>
        <v>66</v>
      </c>
      <c r="M64" s="5">
        <f t="shared" si="7"/>
        <v>9</v>
      </c>
      <c r="N64" s="5">
        <f t="shared" si="7"/>
        <v>5</v>
      </c>
      <c r="O64" s="31">
        <f t="shared" si="7"/>
        <v>44</v>
      </c>
      <c r="P64" s="31">
        <f>SUM(C64:O64)</f>
        <v>345</v>
      </c>
    </row>
    <row r="65" spans="1:16" x14ac:dyDescent="0.35">
      <c r="A65" s="24"/>
      <c r="B65" s="29" t="s">
        <v>26</v>
      </c>
      <c r="C65" s="16">
        <f t="shared" ref="C65:O65" si="8">SUM(C53:C60)</f>
        <v>16</v>
      </c>
      <c r="D65" s="5">
        <f t="shared" si="8"/>
        <v>43</v>
      </c>
      <c r="E65" s="5">
        <f t="shared" si="8"/>
        <v>21</v>
      </c>
      <c r="F65" s="5">
        <f t="shared" si="8"/>
        <v>15</v>
      </c>
      <c r="G65" s="5">
        <f t="shared" si="8"/>
        <v>47</v>
      </c>
      <c r="H65" s="5">
        <f t="shared" si="8"/>
        <v>0</v>
      </c>
      <c r="I65" s="5">
        <f t="shared" si="8"/>
        <v>25</v>
      </c>
      <c r="J65" s="5">
        <f t="shared" si="8"/>
        <v>14</v>
      </c>
      <c r="K65" s="5">
        <f t="shared" si="8"/>
        <v>13</v>
      </c>
      <c r="L65" s="5">
        <f t="shared" si="8"/>
        <v>63</v>
      </c>
      <c r="M65" s="5">
        <f t="shared" si="8"/>
        <v>7</v>
      </c>
      <c r="N65" s="5">
        <f t="shared" si="8"/>
        <v>3</v>
      </c>
      <c r="O65" s="31">
        <f t="shared" si="8"/>
        <v>45</v>
      </c>
      <c r="P65" s="31">
        <f>SUM(C65:O65)</f>
        <v>312</v>
      </c>
    </row>
    <row r="66" spans="1:16" x14ac:dyDescent="0.35">
      <c r="A66" s="16"/>
      <c r="B66" s="23" t="s">
        <v>14</v>
      </c>
      <c r="C66" s="16">
        <v>12</v>
      </c>
      <c r="D66" s="5">
        <v>53</v>
      </c>
      <c r="E66" s="5">
        <v>13</v>
      </c>
      <c r="F66" s="5">
        <v>19</v>
      </c>
      <c r="G66" s="5">
        <v>62</v>
      </c>
      <c r="H66" s="5">
        <v>0</v>
      </c>
      <c r="I66" s="5">
        <v>22</v>
      </c>
      <c r="J66" s="5">
        <v>0</v>
      </c>
      <c r="K66" s="5">
        <v>0</v>
      </c>
      <c r="L66" s="5">
        <v>61</v>
      </c>
      <c r="M66" s="5">
        <v>0</v>
      </c>
      <c r="N66" s="5">
        <v>0</v>
      </c>
      <c r="O66" s="31">
        <v>0</v>
      </c>
      <c r="P66" s="31">
        <f t="shared" si="5"/>
        <v>242</v>
      </c>
    </row>
    <row r="67" spans="1:16" x14ac:dyDescent="0.35">
      <c r="A67" s="16"/>
      <c r="B67" s="23" t="s">
        <v>13</v>
      </c>
      <c r="C67" s="16">
        <f t="shared" ref="C67:O67" si="9">SUM(C13:C24)</f>
        <v>17</v>
      </c>
      <c r="D67" s="5">
        <f t="shared" si="9"/>
        <v>75</v>
      </c>
      <c r="E67" s="5">
        <f t="shared" si="9"/>
        <v>17</v>
      </c>
      <c r="F67" s="5">
        <f t="shared" si="9"/>
        <v>11</v>
      </c>
      <c r="G67" s="5">
        <f t="shared" si="9"/>
        <v>67</v>
      </c>
      <c r="H67" s="5">
        <f t="shared" si="9"/>
        <v>0</v>
      </c>
      <c r="I67" s="5">
        <f t="shared" si="9"/>
        <v>22</v>
      </c>
      <c r="J67" s="5">
        <f t="shared" si="9"/>
        <v>0</v>
      </c>
      <c r="K67" s="5">
        <f t="shared" si="9"/>
        <v>0</v>
      </c>
      <c r="L67" s="5">
        <f t="shared" si="9"/>
        <v>52</v>
      </c>
      <c r="M67" s="5">
        <f t="shared" si="9"/>
        <v>6</v>
      </c>
      <c r="N67" s="5">
        <f t="shared" si="9"/>
        <v>0</v>
      </c>
      <c r="O67" s="31">
        <f t="shared" si="9"/>
        <v>0</v>
      </c>
      <c r="P67" s="31">
        <f t="shared" si="5"/>
        <v>267</v>
      </c>
    </row>
    <row r="68" spans="1:16" x14ac:dyDescent="0.35">
      <c r="A68" s="16"/>
      <c r="B68" s="23" t="s">
        <v>20</v>
      </c>
      <c r="C68" s="16">
        <f>SUM(C25:C36)</f>
        <v>20</v>
      </c>
      <c r="D68" s="5">
        <f t="shared" ref="D68:O68" si="10">SUM(D25:D36)</f>
        <v>70</v>
      </c>
      <c r="E68" s="5">
        <f t="shared" si="10"/>
        <v>12</v>
      </c>
      <c r="F68" s="5">
        <f t="shared" si="10"/>
        <v>12</v>
      </c>
      <c r="G68" s="5">
        <f t="shared" si="10"/>
        <v>56</v>
      </c>
      <c r="H68" s="5">
        <f t="shared" si="10"/>
        <v>0</v>
      </c>
      <c r="I68" s="5">
        <f t="shared" si="10"/>
        <v>27</v>
      </c>
      <c r="J68" s="5">
        <f t="shared" si="10"/>
        <v>10</v>
      </c>
      <c r="K68" s="5">
        <f t="shared" si="10"/>
        <v>6</v>
      </c>
      <c r="L68" s="5">
        <f t="shared" si="10"/>
        <v>60</v>
      </c>
      <c r="M68" s="5">
        <f t="shared" si="10"/>
        <v>10</v>
      </c>
      <c r="N68" s="5">
        <f t="shared" si="10"/>
        <v>2</v>
      </c>
      <c r="O68" s="31">
        <f t="shared" si="10"/>
        <v>22</v>
      </c>
      <c r="P68" s="31">
        <f>SUM(C68:O68)</f>
        <v>307</v>
      </c>
    </row>
    <row r="69" spans="1:16" x14ac:dyDescent="0.35">
      <c r="A69" s="16"/>
      <c r="B69" s="23" t="s">
        <v>23</v>
      </c>
      <c r="C69" s="16">
        <v>18</v>
      </c>
      <c r="D69" s="5">
        <v>54</v>
      </c>
      <c r="E69" s="5">
        <v>21</v>
      </c>
      <c r="F69" s="5">
        <v>16</v>
      </c>
      <c r="G69" s="5">
        <v>51</v>
      </c>
      <c r="H69" s="5">
        <v>0</v>
      </c>
      <c r="I69" s="5">
        <v>32</v>
      </c>
      <c r="J69" s="5">
        <v>17</v>
      </c>
      <c r="K69" s="5">
        <v>8</v>
      </c>
      <c r="L69" s="5">
        <v>74</v>
      </c>
      <c r="M69" s="5">
        <v>11</v>
      </c>
      <c r="N69" s="5">
        <v>6</v>
      </c>
      <c r="O69" s="31">
        <v>49</v>
      </c>
      <c r="P69" s="31">
        <f>SUM(C69:O69)</f>
        <v>357</v>
      </c>
    </row>
    <row r="70" spans="1:16" ht="15" thickBot="1" x14ac:dyDescent="0.4">
      <c r="A70" s="19"/>
      <c r="B70" s="32" t="s">
        <v>27</v>
      </c>
      <c r="C70" s="19">
        <f>SUM(C49:C60)</f>
        <v>17</v>
      </c>
      <c r="D70" s="27">
        <f t="shared" ref="D70:O70" si="11">SUM(D49:D60)</f>
        <v>48</v>
      </c>
      <c r="E70" s="27">
        <f t="shared" si="11"/>
        <v>22</v>
      </c>
      <c r="F70" s="27">
        <f t="shared" si="11"/>
        <v>22</v>
      </c>
      <c r="G70" s="27">
        <f t="shared" si="11"/>
        <v>62</v>
      </c>
      <c r="H70" s="27">
        <f t="shared" si="11"/>
        <v>0</v>
      </c>
      <c r="I70" s="27">
        <f t="shared" si="11"/>
        <v>31</v>
      </c>
      <c r="J70" s="27">
        <f t="shared" si="11"/>
        <v>15</v>
      </c>
      <c r="K70" s="27">
        <f t="shared" si="11"/>
        <v>14</v>
      </c>
      <c r="L70" s="27">
        <f t="shared" si="11"/>
        <v>67</v>
      </c>
      <c r="M70" s="27">
        <f t="shared" si="11"/>
        <v>8</v>
      </c>
      <c r="N70" s="27">
        <f t="shared" si="11"/>
        <v>5</v>
      </c>
      <c r="O70" s="28">
        <f t="shared" si="11"/>
        <v>50</v>
      </c>
      <c r="P70" s="28">
        <f>SUM(C70:O70)</f>
        <v>361</v>
      </c>
    </row>
  </sheetData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Jeugdfonds Sport en Cultuur</vt:lpstr>
      <vt:lpstr>Jeugdfonds Sport Zeeland</vt:lpstr>
      <vt:lpstr>Jeugdfonds Cultuur Zeeland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Jeugdsportfonds Zld</dc:creator>
  <cp:lastModifiedBy>Rianne Schröder</cp:lastModifiedBy>
  <cp:lastPrinted>2020-02-05T08:58:05Z</cp:lastPrinted>
  <dcterms:created xsi:type="dcterms:W3CDTF">2016-10-06T13:22:44Z</dcterms:created>
  <dcterms:modified xsi:type="dcterms:W3CDTF">2023-08-09T08:57:16Z</dcterms:modified>
</cp:coreProperties>
</file>