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1\userfolders$\rchr\Documents\"/>
    </mc:Choice>
  </mc:AlternateContent>
  <xr:revisionPtr revIDLastSave="0" documentId="8_{9439973C-EBBC-4313-9267-9F9E886600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8" i="4" l="1"/>
  <c r="F68" i="4"/>
  <c r="G68" i="4"/>
  <c r="H68" i="4"/>
  <c r="I68" i="4"/>
  <c r="J68" i="4"/>
  <c r="K68" i="4"/>
  <c r="L68" i="4"/>
  <c r="M68" i="4"/>
  <c r="N68" i="4"/>
  <c r="E68" i="4"/>
  <c r="D68" i="4"/>
  <c r="C68" i="4"/>
  <c r="P25" i="4"/>
  <c r="P68" i="4" l="1"/>
  <c r="R53" i="1"/>
  <c r="O67" i="4"/>
  <c r="E67" i="4"/>
  <c r="F67" i="4"/>
  <c r="G67" i="4"/>
  <c r="H67" i="4"/>
  <c r="I67" i="4"/>
  <c r="J67" i="4"/>
  <c r="K67" i="4"/>
  <c r="L67" i="4"/>
  <c r="M67" i="4"/>
  <c r="N67" i="4"/>
  <c r="D67" i="4"/>
  <c r="C67" i="4"/>
  <c r="P13" i="4"/>
  <c r="D66" i="4" l="1"/>
  <c r="E66" i="4"/>
  <c r="F66" i="4"/>
  <c r="G66" i="4"/>
  <c r="H66" i="4"/>
  <c r="I66" i="4"/>
  <c r="J66" i="4"/>
  <c r="K66" i="4"/>
  <c r="L66" i="4"/>
  <c r="M66" i="4"/>
  <c r="N66" i="4"/>
  <c r="O66" i="4"/>
  <c r="C66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J72" i="4"/>
  <c r="P72" i="4" s="1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8" i="4"/>
  <c r="P7" i="4"/>
  <c r="P6" i="4"/>
  <c r="P5" i="4"/>
  <c r="P67" i="4" l="1"/>
  <c r="P64" i="4"/>
  <c r="P66" i="4"/>
  <c r="P70" i="4"/>
  <c r="P65" i="4"/>
  <c r="P73" i="4"/>
  <c r="P61" i="4"/>
  <c r="P71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<sst xmlns="http://schemas.openxmlformats.org/spreadsheetml/2006/main" count="270" uniqueCount="32">
  <si>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</si>
  <si>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</si>
  <si>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</si>
  <si>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</si>
  <si>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</si>
  <si>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</si>
  <si>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</si>
  <si>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</si>
  <si>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</si>
  <si>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</si>
  <si>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</si>
  <si>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</si>
  <si>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</si>
  <si>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</si>
  <si>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</si>
  <si>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</si>
  <si>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</si>
  <si>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</si>
  <si>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</si>
  <si>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</si>
  <si>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</si>
  <si>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</si>
  <si>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</si>
  <si>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</si>
  <si>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</si>
  <si>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</si>
  <si>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</si>
  <si>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</si>
  <si>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</si>
  <si>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</si>
  <si>
    <t>Kalenderjaar 21</t>
  </si>
  <si>
    <t>Kalenderjaar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</si>
</sst>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17" fontId="0" fillId="3" borderId="0" xfId="0" applyNumberFormat="1" applyFill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2" fontId="0" fillId="3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d18ebdf2f7a3985/07%20-%20Prive/Liquiditei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zoomScaleNormal="100" workbookViewId="0">
      <pane ySplit="4" topLeftCell="A24" activePane="bottomLeft" state="frozen"/>
      <selection pane="bottomLeft" activeCell="O43" sqref="O43"/>
    </sheetView>
  </sheetViews>
  <sheetFormatPr defaultColWidth="9" defaultRowHeight="15" x14ac:dyDescent="0.25"/>
  <cols>
    <col min="1" max="1" width="20.7109375" style="5" customWidth="1"/>
    <col min="2" max="2" width="8.57031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28</v>
      </c>
    </row>
    <row r="3" spans="2:16" ht="5.25" customHeight="1" thickBot="1" x14ac:dyDescent="0.3"/>
    <row r="4" spans="2:16" ht="13.5" customHeight="1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25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25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25</v>
      </c>
      <c r="P6" s="9">
        <f t="shared" ref="P6:P60" si="0">SUM(C6:O6)</f>
        <v>85</v>
      </c>
    </row>
    <row r="7" spans="2:16" ht="13.5" customHeight="1" x14ac:dyDescent="0.25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25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25">
      <c r="B9" s="10">
        <v>43952</v>
      </c>
      <c r="C9" s="8">
        <v>2</v>
      </c>
      <c r="D9" s="8">
        <v>4</v>
      </c>
      <c r="E9" s="8">
        <v>14</v>
      </c>
      <c r="F9" s="8">
        <v>0</v>
      </c>
      <c r="G9" s="8">
        <v>20</v>
      </c>
      <c r="H9" s="8">
        <v>0</v>
      </c>
      <c r="I9" s="8">
        <v>1</v>
      </c>
      <c r="J9" s="8">
        <v>11</v>
      </c>
      <c r="K9" s="8">
        <v>0</v>
      </c>
      <c r="L9" s="8">
        <v>14</v>
      </c>
      <c r="M9" s="8">
        <v>5</v>
      </c>
      <c r="N9" s="8">
        <v>1</v>
      </c>
      <c r="O9" s="8">
        <v>8</v>
      </c>
      <c r="P9" s="9">
        <f t="shared" si="0"/>
        <v>80</v>
      </c>
    </row>
    <row r="10" spans="2:16" ht="13.5" customHeight="1" x14ac:dyDescent="0.25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57</v>
      </c>
      <c r="H10" s="8">
        <v>0</v>
      </c>
      <c r="I10" s="8">
        <v>23</v>
      </c>
      <c r="J10" s="8">
        <v>36</v>
      </c>
      <c r="K10" s="8">
        <v>14</v>
      </c>
      <c r="L10" s="8">
        <v>56</v>
      </c>
      <c r="M10" s="8">
        <v>25</v>
      </c>
      <c r="N10" s="8">
        <v>24</v>
      </c>
      <c r="O10" s="8">
        <v>113</v>
      </c>
      <c r="P10" s="9">
        <f t="shared" si="0"/>
        <v>439</v>
      </c>
    </row>
    <row r="11" spans="2:16" ht="13.5" customHeight="1" x14ac:dyDescent="0.25">
      <c r="B11" s="10">
        <v>44013</v>
      </c>
      <c r="C11" s="8">
        <v>16</v>
      </c>
      <c r="D11" s="8">
        <v>55</v>
      </c>
      <c r="E11" s="8">
        <v>19</v>
      </c>
      <c r="F11" s="8">
        <v>21</v>
      </c>
      <c r="G11" s="8">
        <v>27</v>
      </c>
      <c r="H11" s="8">
        <v>0</v>
      </c>
      <c r="I11" s="8">
        <v>31</v>
      </c>
      <c r="J11" s="8">
        <v>23</v>
      </c>
      <c r="K11" s="8">
        <v>11</v>
      </c>
      <c r="L11" s="8">
        <v>37</v>
      </c>
      <c r="M11" s="11">
        <v>21</v>
      </c>
      <c r="N11" s="8">
        <v>2</v>
      </c>
      <c r="O11" s="8">
        <v>47</v>
      </c>
      <c r="P11" s="9">
        <f t="shared" si="0"/>
        <v>310</v>
      </c>
    </row>
    <row r="12" spans="2:16" ht="13.5" customHeight="1" x14ac:dyDescent="0.25">
      <c r="B12" s="10">
        <v>44044</v>
      </c>
      <c r="C12" s="8">
        <v>5</v>
      </c>
      <c r="D12" s="8">
        <v>17</v>
      </c>
      <c r="E12" s="8">
        <v>3</v>
      </c>
      <c r="F12" s="8">
        <v>3</v>
      </c>
      <c r="G12" s="8">
        <v>28</v>
      </c>
      <c r="H12" s="8">
        <v>0</v>
      </c>
      <c r="I12" s="8">
        <v>3</v>
      </c>
      <c r="J12" s="8">
        <v>7</v>
      </c>
      <c r="K12" s="8">
        <v>1</v>
      </c>
      <c r="L12" s="8">
        <v>21</v>
      </c>
      <c r="M12" s="8">
        <v>3</v>
      </c>
      <c r="N12" s="8">
        <v>0</v>
      </c>
      <c r="O12" s="8">
        <v>29</v>
      </c>
      <c r="P12" s="9">
        <f t="shared" si="0"/>
        <v>120</v>
      </c>
    </row>
    <row r="13" spans="2:16" ht="13.5" customHeight="1" x14ac:dyDescent="0.25">
      <c r="B13" s="10">
        <v>44075</v>
      </c>
      <c r="C13" s="8">
        <v>8</v>
      </c>
      <c r="D13" s="8">
        <v>70</v>
      </c>
      <c r="E13" s="8">
        <v>24</v>
      </c>
      <c r="F13" s="8">
        <v>27</v>
      </c>
      <c r="G13" s="8">
        <v>93</v>
      </c>
      <c r="H13" s="8">
        <v>0</v>
      </c>
      <c r="I13" s="8">
        <v>17</v>
      </c>
      <c r="J13" s="8">
        <v>35</v>
      </c>
      <c r="K13" s="8">
        <v>13</v>
      </c>
      <c r="L13" s="8">
        <v>60</v>
      </c>
      <c r="M13" s="8">
        <v>15</v>
      </c>
      <c r="N13" s="8">
        <v>7</v>
      </c>
      <c r="O13" s="8">
        <v>85</v>
      </c>
      <c r="P13" s="9">
        <f>SUM(C13:O13)</f>
        <v>454</v>
      </c>
    </row>
    <row r="14" spans="2:16" ht="13.5" customHeight="1" x14ac:dyDescent="0.25">
      <c r="B14" s="10">
        <v>44105</v>
      </c>
      <c r="C14" s="8">
        <v>7</v>
      </c>
      <c r="D14" s="8">
        <v>12</v>
      </c>
      <c r="E14" s="8">
        <v>6</v>
      </c>
      <c r="F14" s="8">
        <v>2</v>
      </c>
      <c r="G14" s="8">
        <v>32</v>
      </c>
      <c r="H14" s="8">
        <v>0</v>
      </c>
      <c r="I14" s="8">
        <v>7</v>
      </c>
      <c r="J14" s="8">
        <v>18</v>
      </c>
      <c r="K14" s="8">
        <v>8</v>
      </c>
      <c r="L14" s="8">
        <v>42</v>
      </c>
      <c r="M14" s="8">
        <v>3</v>
      </c>
      <c r="N14" s="8">
        <v>4</v>
      </c>
      <c r="O14" s="8">
        <v>55</v>
      </c>
      <c r="P14" s="9">
        <f t="shared" si="0"/>
        <v>196</v>
      </c>
    </row>
    <row r="15" spans="2:16" ht="13.5" customHeight="1" x14ac:dyDescent="0.25">
      <c r="B15" s="10">
        <v>44136</v>
      </c>
      <c r="C15" s="8">
        <v>2</v>
      </c>
      <c r="D15" s="8">
        <v>6</v>
      </c>
      <c r="E15" s="8">
        <v>14</v>
      </c>
      <c r="F15" s="8">
        <v>6</v>
      </c>
      <c r="G15" s="8">
        <v>24</v>
      </c>
      <c r="H15" s="8">
        <v>0</v>
      </c>
      <c r="I15" s="8">
        <v>8</v>
      </c>
      <c r="J15" s="8">
        <v>16</v>
      </c>
      <c r="K15" s="8">
        <v>3</v>
      </c>
      <c r="L15" s="8">
        <v>32</v>
      </c>
      <c r="M15" s="8">
        <v>13</v>
      </c>
      <c r="N15" s="8">
        <v>2</v>
      </c>
      <c r="O15" s="8">
        <v>28</v>
      </c>
      <c r="P15" s="9">
        <f t="shared" si="0"/>
        <v>154</v>
      </c>
    </row>
    <row r="16" spans="2:16" ht="13.5" customHeight="1" x14ac:dyDescent="0.25">
      <c r="B16" s="10">
        <v>44166</v>
      </c>
      <c r="C16" s="8">
        <v>1</v>
      </c>
      <c r="D16" s="8">
        <v>13</v>
      </c>
      <c r="E16" s="8">
        <v>10</v>
      </c>
      <c r="F16" s="8">
        <v>1</v>
      </c>
      <c r="G16" s="8">
        <v>20</v>
      </c>
      <c r="H16" s="8">
        <v>0</v>
      </c>
      <c r="I16" s="8">
        <v>12</v>
      </c>
      <c r="J16" s="8">
        <v>3</v>
      </c>
      <c r="K16" s="8">
        <v>8</v>
      </c>
      <c r="L16" s="8">
        <v>27</v>
      </c>
      <c r="M16" s="8">
        <v>4</v>
      </c>
      <c r="N16" s="8">
        <v>14</v>
      </c>
      <c r="O16" s="8">
        <v>51</v>
      </c>
      <c r="P16" s="9">
        <f t="shared" si="0"/>
        <v>164</v>
      </c>
    </row>
    <row r="17" spans="2:16" ht="13.5" customHeight="1" x14ac:dyDescent="0.25">
      <c r="B17" s="10">
        <v>44197</v>
      </c>
      <c r="C17" s="8">
        <v>0</v>
      </c>
      <c r="D17" s="8">
        <v>4</v>
      </c>
      <c r="E17" s="8">
        <v>0</v>
      </c>
      <c r="F17" s="8">
        <v>0</v>
      </c>
      <c r="G17" s="8">
        <v>14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3</v>
      </c>
      <c r="O17" s="8">
        <v>4</v>
      </c>
      <c r="P17" s="9">
        <f t="shared" si="0"/>
        <v>29</v>
      </c>
    </row>
    <row r="18" spans="2:16" ht="13.5" customHeight="1" x14ac:dyDescent="0.25">
      <c r="B18" s="10">
        <v>44228</v>
      </c>
      <c r="C18" s="8">
        <v>1</v>
      </c>
      <c r="D18" s="8">
        <v>3</v>
      </c>
      <c r="E18" s="8">
        <v>1</v>
      </c>
      <c r="F18" s="8">
        <v>0</v>
      </c>
      <c r="G18" s="8">
        <v>3</v>
      </c>
      <c r="H18" s="8">
        <v>0</v>
      </c>
      <c r="I18" s="8">
        <v>0</v>
      </c>
      <c r="J18" s="8">
        <v>2</v>
      </c>
      <c r="K18" s="8">
        <v>2</v>
      </c>
      <c r="L18" s="8">
        <v>0</v>
      </c>
      <c r="M18" s="8">
        <v>2</v>
      </c>
      <c r="N18" s="8">
        <v>0</v>
      </c>
      <c r="O18" s="8">
        <v>3</v>
      </c>
      <c r="P18" s="9">
        <f t="shared" si="0"/>
        <v>17</v>
      </c>
    </row>
    <row r="19" spans="2:16" ht="13.5" customHeight="1" x14ac:dyDescent="0.25">
      <c r="B19" s="10">
        <v>44256</v>
      </c>
      <c r="C19" s="8">
        <v>3</v>
      </c>
      <c r="D19" s="8">
        <v>7</v>
      </c>
      <c r="E19" s="8">
        <v>3</v>
      </c>
      <c r="F19" s="8">
        <v>1</v>
      </c>
      <c r="G19" s="8">
        <v>18</v>
      </c>
      <c r="H19" s="8">
        <v>0</v>
      </c>
      <c r="I19" s="8">
        <v>4</v>
      </c>
      <c r="J19" s="8">
        <v>2</v>
      </c>
      <c r="K19" s="8">
        <v>4</v>
      </c>
      <c r="L19" s="8">
        <v>17</v>
      </c>
      <c r="M19" s="8">
        <v>1</v>
      </c>
      <c r="N19" s="8">
        <v>3</v>
      </c>
      <c r="O19" s="8">
        <v>16</v>
      </c>
      <c r="P19" s="9">
        <f t="shared" si="0"/>
        <v>79</v>
      </c>
    </row>
    <row r="20" spans="2:16" ht="13.5" customHeight="1" x14ac:dyDescent="0.25">
      <c r="B20" s="10">
        <v>44287</v>
      </c>
      <c r="C20" s="8">
        <v>7</v>
      </c>
      <c r="D20" s="8">
        <v>7</v>
      </c>
      <c r="E20" s="8">
        <v>1</v>
      </c>
      <c r="F20" s="8">
        <v>0</v>
      </c>
      <c r="G20" s="8">
        <v>22</v>
      </c>
      <c r="H20" s="8">
        <v>0</v>
      </c>
      <c r="I20" s="8">
        <v>6</v>
      </c>
      <c r="J20" s="8">
        <v>4</v>
      </c>
      <c r="K20" s="8">
        <v>3</v>
      </c>
      <c r="L20" s="8">
        <v>12</v>
      </c>
      <c r="M20" s="8">
        <v>8</v>
      </c>
      <c r="N20" s="8">
        <v>2</v>
      </c>
      <c r="O20" s="8">
        <v>9</v>
      </c>
      <c r="P20" s="9">
        <f t="shared" si="0"/>
        <v>81</v>
      </c>
    </row>
    <row r="21" spans="2:16" ht="13.5" customHeight="1" x14ac:dyDescent="0.25">
      <c r="B21" s="10">
        <v>44317</v>
      </c>
      <c r="C21" s="8">
        <v>16</v>
      </c>
      <c r="D21" s="8">
        <v>39</v>
      </c>
      <c r="E21" s="8">
        <v>19</v>
      </c>
      <c r="F21" s="8">
        <v>4</v>
      </c>
      <c r="G21" s="8">
        <v>38</v>
      </c>
      <c r="H21" s="8">
        <v>0</v>
      </c>
      <c r="I21" s="8">
        <v>15</v>
      </c>
      <c r="J21" s="8">
        <v>6</v>
      </c>
      <c r="K21" s="8">
        <v>3</v>
      </c>
      <c r="L21" s="8">
        <v>24</v>
      </c>
      <c r="M21" s="8">
        <v>3</v>
      </c>
      <c r="N21" s="8">
        <v>20</v>
      </c>
      <c r="O21" s="8">
        <v>16</v>
      </c>
      <c r="P21" s="9">
        <f t="shared" si="0"/>
        <v>203</v>
      </c>
    </row>
    <row r="22" spans="2:16" ht="13.5" customHeight="1" x14ac:dyDescent="0.25">
      <c r="B22" s="10">
        <v>44348</v>
      </c>
      <c r="C22" s="8">
        <v>19</v>
      </c>
      <c r="D22" s="8">
        <v>44</v>
      </c>
      <c r="E22" s="8">
        <v>15</v>
      </c>
      <c r="F22" s="8">
        <v>16</v>
      </c>
      <c r="G22" s="8">
        <v>79</v>
      </c>
      <c r="H22" s="8">
        <v>0</v>
      </c>
      <c r="I22" s="8">
        <v>17</v>
      </c>
      <c r="J22" s="8">
        <v>45</v>
      </c>
      <c r="K22" s="8">
        <v>9</v>
      </c>
      <c r="L22" s="8">
        <v>49</v>
      </c>
      <c r="M22" s="8">
        <v>26</v>
      </c>
      <c r="N22" s="8">
        <v>14</v>
      </c>
      <c r="O22" s="8">
        <v>120</v>
      </c>
      <c r="P22" s="9">
        <f t="shared" si="0"/>
        <v>453</v>
      </c>
    </row>
    <row r="23" spans="2:16" ht="13.5" customHeight="1" x14ac:dyDescent="0.25">
      <c r="B23" s="10">
        <v>44378</v>
      </c>
      <c r="C23" s="8">
        <v>4</v>
      </c>
      <c r="D23" s="8">
        <v>27</v>
      </c>
      <c r="E23" s="8">
        <v>7</v>
      </c>
      <c r="F23" s="8">
        <v>4</v>
      </c>
      <c r="G23" s="8">
        <v>37</v>
      </c>
      <c r="H23" s="8">
        <v>0</v>
      </c>
      <c r="I23" s="8">
        <v>19</v>
      </c>
      <c r="J23" s="8">
        <v>7</v>
      </c>
      <c r="K23" s="8">
        <v>8</v>
      </c>
      <c r="L23" s="8">
        <v>19</v>
      </c>
      <c r="M23" s="8">
        <v>2</v>
      </c>
      <c r="N23" s="8">
        <v>2</v>
      </c>
      <c r="O23" s="8">
        <v>72</v>
      </c>
      <c r="P23" s="9">
        <f t="shared" si="0"/>
        <v>208</v>
      </c>
    </row>
    <row r="24" spans="2:16" ht="13.5" customHeight="1" x14ac:dyDescent="0.25">
      <c r="B24" s="10">
        <v>44409</v>
      </c>
      <c r="C24" s="8">
        <v>3</v>
      </c>
      <c r="D24" s="8">
        <v>31</v>
      </c>
      <c r="E24" s="8">
        <v>13</v>
      </c>
      <c r="F24" s="8">
        <v>3</v>
      </c>
      <c r="G24" s="8">
        <v>50</v>
      </c>
      <c r="H24" s="8">
        <v>0</v>
      </c>
      <c r="I24" s="8">
        <v>9</v>
      </c>
      <c r="J24" s="8">
        <v>6</v>
      </c>
      <c r="K24" s="8">
        <v>7</v>
      </c>
      <c r="L24" s="8">
        <v>34</v>
      </c>
      <c r="M24" s="8">
        <v>15</v>
      </c>
      <c r="N24" s="8">
        <v>0</v>
      </c>
      <c r="O24" s="8">
        <v>35</v>
      </c>
      <c r="P24" s="9">
        <f t="shared" si="0"/>
        <v>206</v>
      </c>
    </row>
    <row r="25" spans="2:16" ht="13.5" customHeight="1" x14ac:dyDescent="0.25">
      <c r="B25" s="10">
        <v>44440</v>
      </c>
      <c r="C25" s="8">
        <v>7</v>
      </c>
      <c r="D25" s="8">
        <v>56</v>
      </c>
      <c r="E25" s="8">
        <v>9</v>
      </c>
      <c r="F25" s="8">
        <v>11</v>
      </c>
      <c r="G25" s="8">
        <v>47</v>
      </c>
      <c r="H25" s="8">
        <v>1</v>
      </c>
      <c r="I25" s="8">
        <v>18</v>
      </c>
      <c r="J25" s="8">
        <v>18</v>
      </c>
      <c r="K25" s="8">
        <v>17</v>
      </c>
      <c r="L25" s="8">
        <v>39</v>
      </c>
      <c r="M25" s="8">
        <v>9</v>
      </c>
      <c r="N25" s="8">
        <v>4</v>
      </c>
      <c r="O25" s="8">
        <v>53</v>
      </c>
      <c r="P25" s="9">
        <f t="shared" si="0"/>
        <v>289</v>
      </c>
    </row>
    <row r="26" spans="2:16" ht="13.5" customHeight="1" x14ac:dyDescent="0.25">
      <c r="B26" s="10">
        <v>44470</v>
      </c>
      <c r="C26" s="8">
        <v>9</v>
      </c>
      <c r="D26" s="8">
        <v>51</v>
      </c>
      <c r="E26" s="8">
        <v>9</v>
      </c>
      <c r="F26" s="8">
        <v>9</v>
      </c>
      <c r="G26" s="8">
        <v>50</v>
      </c>
      <c r="H26" s="8">
        <v>0</v>
      </c>
      <c r="I26" s="8">
        <v>13</v>
      </c>
      <c r="J26" s="8">
        <v>17</v>
      </c>
      <c r="K26" s="8">
        <v>12</v>
      </c>
      <c r="L26" s="8">
        <v>51</v>
      </c>
      <c r="M26" s="8">
        <v>6</v>
      </c>
      <c r="N26" s="8">
        <v>21</v>
      </c>
      <c r="O26" s="8">
        <v>68</v>
      </c>
      <c r="P26" s="9">
        <f t="shared" si="0"/>
        <v>316</v>
      </c>
    </row>
    <row r="27" spans="2:16" ht="13.5" customHeight="1" x14ac:dyDescent="0.25">
      <c r="B27" s="10">
        <v>44501</v>
      </c>
      <c r="C27" s="8">
        <v>3</v>
      </c>
      <c r="D27" s="8">
        <v>27</v>
      </c>
      <c r="E27" s="8">
        <v>3</v>
      </c>
      <c r="F27" s="8">
        <v>10</v>
      </c>
      <c r="G27" s="8">
        <v>28</v>
      </c>
      <c r="H27" s="8">
        <v>0</v>
      </c>
      <c r="I27" s="8">
        <v>4</v>
      </c>
      <c r="J27" s="8">
        <v>5</v>
      </c>
      <c r="K27" s="8">
        <v>1</v>
      </c>
      <c r="L27" s="8">
        <v>13</v>
      </c>
      <c r="M27" s="8">
        <v>15</v>
      </c>
      <c r="N27" s="8">
        <v>3</v>
      </c>
      <c r="O27" s="8">
        <v>23</v>
      </c>
      <c r="P27" s="9">
        <f t="shared" si="0"/>
        <v>135</v>
      </c>
    </row>
    <row r="28" spans="2:16" ht="13.5" customHeight="1" x14ac:dyDescent="0.25">
      <c r="B28" s="10">
        <v>44531</v>
      </c>
      <c r="C28" s="8">
        <v>0</v>
      </c>
      <c r="D28" s="8">
        <v>5</v>
      </c>
      <c r="E28" s="8">
        <v>6</v>
      </c>
      <c r="F28" s="8">
        <v>4</v>
      </c>
      <c r="G28" s="8">
        <v>17</v>
      </c>
      <c r="H28" s="8">
        <v>0</v>
      </c>
      <c r="I28" s="8">
        <v>6</v>
      </c>
      <c r="J28" s="8">
        <v>11</v>
      </c>
      <c r="K28" s="8">
        <v>5</v>
      </c>
      <c r="L28" s="8">
        <v>11</v>
      </c>
      <c r="M28" s="8">
        <v>11</v>
      </c>
      <c r="N28" s="8">
        <v>1</v>
      </c>
      <c r="O28" s="8">
        <v>11</v>
      </c>
      <c r="P28" s="9">
        <f t="shared" si="0"/>
        <v>88</v>
      </c>
    </row>
    <row r="29" spans="2:16" ht="13.5" customHeight="1" x14ac:dyDescent="0.25">
      <c r="B29" s="10">
        <v>44562</v>
      </c>
      <c r="C29" s="8">
        <v>4</v>
      </c>
      <c r="D29" s="8">
        <v>3</v>
      </c>
      <c r="E29" s="8">
        <v>1</v>
      </c>
      <c r="F29" s="8">
        <v>2</v>
      </c>
      <c r="G29" s="8">
        <v>13</v>
      </c>
      <c r="H29" s="8">
        <v>0</v>
      </c>
      <c r="I29" s="8">
        <v>5</v>
      </c>
      <c r="J29" s="8">
        <v>0</v>
      </c>
      <c r="K29" s="8">
        <v>7</v>
      </c>
      <c r="L29" s="8">
        <v>10</v>
      </c>
      <c r="M29" s="8">
        <v>1</v>
      </c>
      <c r="N29" s="8">
        <v>2</v>
      </c>
      <c r="O29" s="8">
        <v>26</v>
      </c>
      <c r="P29" s="9">
        <f t="shared" si="0"/>
        <v>74</v>
      </c>
    </row>
    <row r="30" spans="2:16" ht="13.5" customHeight="1" x14ac:dyDescent="0.25">
      <c r="B30" s="10">
        <v>44593</v>
      </c>
      <c r="C30" s="8">
        <v>0</v>
      </c>
      <c r="D30" s="8">
        <v>7</v>
      </c>
      <c r="E30" s="8">
        <v>3</v>
      </c>
      <c r="F30" s="8">
        <v>2</v>
      </c>
      <c r="G30" s="8">
        <v>8</v>
      </c>
      <c r="H30" s="8">
        <v>0</v>
      </c>
      <c r="I30" s="8">
        <v>0</v>
      </c>
      <c r="J30" s="8">
        <v>1</v>
      </c>
      <c r="K30" s="8">
        <v>3</v>
      </c>
      <c r="L30" s="8">
        <v>13</v>
      </c>
      <c r="M30" s="8">
        <v>3</v>
      </c>
      <c r="N30" s="8">
        <v>1</v>
      </c>
      <c r="O30" s="8">
        <v>13</v>
      </c>
      <c r="P30" s="9">
        <f t="shared" si="0"/>
        <v>54</v>
      </c>
    </row>
    <row r="31" spans="2:16" ht="13.5" customHeight="1" x14ac:dyDescent="0.25">
      <c r="B31" s="10">
        <v>44621</v>
      </c>
      <c r="C31" s="8">
        <v>4</v>
      </c>
      <c r="D31" s="8">
        <v>17</v>
      </c>
      <c r="E31" s="8">
        <v>3</v>
      </c>
      <c r="F31" s="8">
        <v>1</v>
      </c>
      <c r="G31" s="8">
        <v>14</v>
      </c>
      <c r="H31" s="8">
        <v>0</v>
      </c>
      <c r="I31" s="8">
        <v>4</v>
      </c>
      <c r="J31" s="8">
        <v>5</v>
      </c>
      <c r="K31" s="8">
        <v>2</v>
      </c>
      <c r="L31" s="8">
        <v>19</v>
      </c>
      <c r="M31" s="8">
        <v>3</v>
      </c>
      <c r="N31" s="8">
        <v>1</v>
      </c>
      <c r="O31" s="8">
        <v>19</v>
      </c>
      <c r="P31" s="9">
        <f t="shared" si="0"/>
        <v>92</v>
      </c>
    </row>
    <row r="32" spans="2:16" ht="13.5" customHeight="1" x14ac:dyDescent="0.25">
      <c r="B32" s="10">
        <v>44652</v>
      </c>
      <c r="C32" s="8">
        <v>2</v>
      </c>
      <c r="D32" s="8">
        <v>15</v>
      </c>
      <c r="E32" s="8">
        <v>4</v>
      </c>
      <c r="F32" s="8">
        <v>3</v>
      </c>
      <c r="G32" s="8">
        <v>18</v>
      </c>
      <c r="H32" s="8">
        <v>0</v>
      </c>
      <c r="I32" s="8">
        <v>3</v>
      </c>
      <c r="J32" s="8">
        <v>8</v>
      </c>
      <c r="K32" s="8">
        <v>4</v>
      </c>
      <c r="L32" s="8">
        <v>17</v>
      </c>
      <c r="M32" s="8">
        <v>5</v>
      </c>
      <c r="N32" s="8">
        <v>6</v>
      </c>
      <c r="O32" s="8">
        <v>21</v>
      </c>
      <c r="P32" s="9">
        <f t="shared" si="0"/>
        <v>106</v>
      </c>
    </row>
    <row r="33" spans="2:16" ht="13.5" customHeight="1" x14ac:dyDescent="0.25">
      <c r="B33" s="10">
        <v>44682</v>
      </c>
      <c r="C33" s="8">
        <v>17</v>
      </c>
      <c r="D33" s="8">
        <v>19</v>
      </c>
      <c r="E33" s="8">
        <v>30</v>
      </c>
      <c r="F33" s="8">
        <v>10</v>
      </c>
      <c r="G33" s="8">
        <v>16</v>
      </c>
      <c r="H33" s="8">
        <v>0</v>
      </c>
      <c r="I33" s="8">
        <v>9</v>
      </c>
      <c r="J33" s="8">
        <v>23</v>
      </c>
      <c r="K33" s="8">
        <v>6</v>
      </c>
      <c r="L33" s="8">
        <v>12</v>
      </c>
      <c r="M33" s="8">
        <v>15</v>
      </c>
      <c r="N33" s="8">
        <v>13</v>
      </c>
      <c r="O33" s="8">
        <v>24</v>
      </c>
      <c r="P33" s="9">
        <f t="shared" si="0"/>
        <v>194</v>
      </c>
    </row>
    <row r="34" spans="2:16" ht="13.5" customHeight="1" x14ac:dyDescent="0.25">
      <c r="B34" s="10">
        <v>44713</v>
      </c>
      <c r="C34" s="8">
        <v>27</v>
      </c>
      <c r="D34" s="8">
        <v>75</v>
      </c>
      <c r="E34" s="8">
        <v>24</v>
      </c>
      <c r="F34" s="8">
        <v>14</v>
      </c>
      <c r="G34" s="8">
        <v>105</v>
      </c>
      <c r="H34" s="8">
        <v>0</v>
      </c>
      <c r="I34" s="8">
        <v>35</v>
      </c>
      <c r="J34" s="8">
        <v>44</v>
      </c>
      <c r="K34" s="8">
        <v>19</v>
      </c>
      <c r="L34" s="8">
        <v>94</v>
      </c>
      <c r="M34" s="8">
        <v>24</v>
      </c>
      <c r="N34" s="8">
        <v>20</v>
      </c>
      <c r="O34" s="8">
        <v>113</v>
      </c>
      <c r="P34" s="9">
        <f>SUM(C34:O34)</f>
        <v>594</v>
      </c>
    </row>
    <row r="35" spans="2:16" ht="13.5" customHeight="1" x14ac:dyDescent="0.25">
      <c r="B35" s="10">
        <v>44743</v>
      </c>
      <c r="C35" s="8">
        <v>1</v>
      </c>
      <c r="D35" s="8">
        <v>23</v>
      </c>
      <c r="E35" s="8">
        <v>6</v>
      </c>
      <c r="F35" s="8">
        <v>7</v>
      </c>
      <c r="G35" s="8">
        <v>26</v>
      </c>
      <c r="H35" s="8">
        <v>0</v>
      </c>
      <c r="I35" s="8">
        <v>20</v>
      </c>
      <c r="J35" s="8">
        <v>16</v>
      </c>
      <c r="K35" s="8">
        <v>4</v>
      </c>
      <c r="L35" s="8">
        <v>23</v>
      </c>
      <c r="M35" s="8">
        <v>14</v>
      </c>
      <c r="N35" s="8">
        <v>12</v>
      </c>
      <c r="O35" s="8">
        <v>57</v>
      </c>
      <c r="P35" s="9">
        <f t="shared" si="0"/>
        <v>209</v>
      </c>
    </row>
    <row r="36" spans="2:16" ht="13.5" customHeight="1" x14ac:dyDescent="0.25">
      <c r="B36" s="10">
        <v>44774</v>
      </c>
      <c r="C36" s="8">
        <v>5</v>
      </c>
      <c r="D36" s="8">
        <v>17</v>
      </c>
      <c r="E36" s="8">
        <v>14</v>
      </c>
      <c r="F36" s="8">
        <v>7</v>
      </c>
      <c r="G36" s="8">
        <v>30</v>
      </c>
      <c r="H36" s="8">
        <v>0</v>
      </c>
      <c r="I36" s="8">
        <v>4</v>
      </c>
      <c r="J36" s="8">
        <v>15</v>
      </c>
      <c r="K36" s="8">
        <v>8</v>
      </c>
      <c r="L36" s="8">
        <v>12</v>
      </c>
      <c r="M36" s="8">
        <v>20</v>
      </c>
      <c r="N36" s="8">
        <v>14</v>
      </c>
      <c r="O36" s="8">
        <v>22</v>
      </c>
      <c r="P36" s="9">
        <f t="shared" si="0"/>
        <v>168</v>
      </c>
    </row>
    <row r="37" spans="2:16" ht="13.5" customHeight="1" x14ac:dyDescent="0.25">
      <c r="B37" s="10">
        <v>44805</v>
      </c>
      <c r="C37" s="8">
        <v>5</v>
      </c>
      <c r="D37" s="8">
        <v>31</v>
      </c>
      <c r="E37" s="8">
        <v>10</v>
      </c>
      <c r="F37" s="8">
        <v>10</v>
      </c>
      <c r="G37" s="8">
        <v>32</v>
      </c>
      <c r="H37" s="8">
        <v>0</v>
      </c>
      <c r="I37" s="8">
        <v>7</v>
      </c>
      <c r="J37" s="8">
        <v>15</v>
      </c>
      <c r="K37" s="8">
        <v>7</v>
      </c>
      <c r="L37" s="8">
        <v>34</v>
      </c>
      <c r="M37" s="8">
        <v>6</v>
      </c>
      <c r="N37" s="8">
        <v>5</v>
      </c>
      <c r="O37" s="8">
        <v>40</v>
      </c>
      <c r="P37" s="9">
        <f t="shared" si="0"/>
        <v>202</v>
      </c>
    </row>
    <row r="38" spans="2:16" x14ac:dyDescent="0.25">
      <c r="B38" s="10">
        <v>44835</v>
      </c>
      <c r="C38" s="8">
        <v>14</v>
      </c>
      <c r="D38" s="8">
        <v>35</v>
      </c>
      <c r="E38" s="8">
        <v>9</v>
      </c>
      <c r="F38" s="8">
        <v>8</v>
      </c>
      <c r="G38" s="8">
        <v>60</v>
      </c>
      <c r="H38" s="8">
        <v>0</v>
      </c>
      <c r="I38" s="8">
        <v>4</v>
      </c>
      <c r="J38" s="8">
        <v>29</v>
      </c>
      <c r="K38" s="8">
        <v>11</v>
      </c>
      <c r="L38" s="8">
        <v>65</v>
      </c>
      <c r="M38" s="8">
        <v>8</v>
      </c>
      <c r="N38" s="8">
        <v>7</v>
      </c>
      <c r="O38" s="8">
        <v>63</v>
      </c>
      <c r="P38" s="9">
        <f t="shared" si="0"/>
        <v>313</v>
      </c>
    </row>
    <row r="39" spans="2:16" x14ac:dyDescent="0.25">
      <c r="B39" s="10">
        <v>44866</v>
      </c>
      <c r="C39" s="8">
        <v>7</v>
      </c>
      <c r="D39" s="8">
        <v>33</v>
      </c>
      <c r="E39" s="8">
        <v>13</v>
      </c>
      <c r="F39" s="8">
        <v>9</v>
      </c>
      <c r="G39" s="8">
        <v>28</v>
      </c>
      <c r="H39" s="8">
        <v>0</v>
      </c>
      <c r="I39" s="8">
        <v>7</v>
      </c>
      <c r="J39" s="8">
        <v>8</v>
      </c>
      <c r="K39" s="8">
        <v>11</v>
      </c>
      <c r="L39" s="8">
        <v>35</v>
      </c>
      <c r="M39" s="8">
        <v>3</v>
      </c>
      <c r="N39" s="8">
        <v>7</v>
      </c>
      <c r="O39" s="8">
        <v>33</v>
      </c>
      <c r="P39" s="9">
        <f t="shared" si="0"/>
        <v>194</v>
      </c>
    </row>
    <row r="40" spans="2:16" x14ac:dyDescent="0.25">
      <c r="B40" s="10">
        <v>44896</v>
      </c>
      <c r="C40" s="8">
        <v>7</v>
      </c>
      <c r="D40" s="8">
        <v>24</v>
      </c>
      <c r="E40" s="8">
        <v>6</v>
      </c>
      <c r="F40" s="8">
        <v>4</v>
      </c>
      <c r="G40" s="8">
        <v>44</v>
      </c>
      <c r="H40" s="8">
        <v>0</v>
      </c>
      <c r="I40" s="8">
        <v>11</v>
      </c>
      <c r="J40" s="8">
        <v>10</v>
      </c>
      <c r="K40" s="8">
        <v>7</v>
      </c>
      <c r="L40" s="8">
        <v>13</v>
      </c>
      <c r="M40" s="8">
        <v>2</v>
      </c>
      <c r="N40" s="8">
        <v>7</v>
      </c>
      <c r="O40" s="8">
        <v>41</v>
      </c>
      <c r="P40" s="9">
        <f t="shared" si="0"/>
        <v>176</v>
      </c>
    </row>
    <row r="41" spans="2:16" x14ac:dyDescent="0.25">
      <c r="B41" s="10">
        <v>44927</v>
      </c>
      <c r="C41" s="8">
        <v>2</v>
      </c>
      <c r="D41" s="8">
        <v>12</v>
      </c>
      <c r="E41" s="8">
        <v>3</v>
      </c>
      <c r="F41" s="8">
        <v>6</v>
      </c>
      <c r="G41" s="8">
        <v>27</v>
      </c>
      <c r="H41" s="8">
        <v>0</v>
      </c>
      <c r="I41" s="8">
        <v>2</v>
      </c>
      <c r="J41" s="8">
        <v>7</v>
      </c>
      <c r="K41" s="8">
        <v>5</v>
      </c>
      <c r="L41" s="8">
        <v>7</v>
      </c>
      <c r="M41" s="8">
        <v>1</v>
      </c>
      <c r="N41" s="8">
        <v>3</v>
      </c>
      <c r="O41" s="8">
        <v>16</v>
      </c>
      <c r="P41" s="9">
        <f t="shared" si="0"/>
        <v>91</v>
      </c>
    </row>
    <row r="42" spans="2:16" x14ac:dyDescent="0.25">
      <c r="B42" s="10">
        <v>44958</v>
      </c>
      <c r="C42" s="8">
        <v>5</v>
      </c>
      <c r="D42" s="8">
        <v>8</v>
      </c>
      <c r="E42" s="8">
        <v>0</v>
      </c>
      <c r="F42" s="8">
        <v>8</v>
      </c>
      <c r="G42" s="8">
        <v>23</v>
      </c>
      <c r="H42" s="8">
        <v>0</v>
      </c>
      <c r="I42" s="8">
        <v>14</v>
      </c>
      <c r="J42" s="8">
        <v>5</v>
      </c>
      <c r="K42" s="8">
        <v>0</v>
      </c>
      <c r="L42" s="8">
        <v>11</v>
      </c>
      <c r="M42" s="8">
        <v>7</v>
      </c>
      <c r="N42" s="8">
        <v>3</v>
      </c>
      <c r="O42" s="8">
        <v>26</v>
      </c>
      <c r="P42" s="9">
        <f>SUM(C42:O42)</f>
        <v>110</v>
      </c>
    </row>
    <row r="43" spans="2:16" x14ac:dyDescent="0.25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x14ac:dyDescent="0.25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x14ac:dyDescent="0.25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x14ac:dyDescent="0.25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x14ac:dyDescent="0.25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x14ac:dyDescent="0.25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x14ac:dyDescent="0.25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x14ac:dyDescent="0.25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x14ac:dyDescent="0.25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x14ac:dyDescent="0.25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x14ac:dyDescent="0.25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x14ac:dyDescent="0.25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x14ac:dyDescent="0.25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x14ac:dyDescent="0.25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x14ac:dyDescent="0.25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x14ac:dyDescent="0.25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x14ac:dyDescent="0.25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.75" thickBot="1" x14ac:dyDescent="0.3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25">
      <c r="A61" s="13"/>
      <c r="B61" s="14" t="s">
        <v>18</v>
      </c>
      <c r="C61" s="13">
        <f t="shared" ref="C61:O61" si="1">SUM(C6:C16)</f>
        <v>68</v>
      </c>
      <c r="D61" s="26">
        <f t="shared" si="1"/>
        <v>246</v>
      </c>
      <c r="E61" s="26">
        <f t="shared" si="1"/>
        <v>105</v>
      </c>
      <c r="F61" s="26">
        <f t="shared" si="1"/>
        <v>75</v>
      </c>
      <c r="G61" s="26">
        <f t="shared" si="1"/>
        <v>328</v>
      </c>
      <c r="H61" s="26">
        <f t="shared" si="1"/>
        <v>0</v>
      </c>
      <c r="I61" s="26">
        <f t="shared" si="1"/>
        <v>113</v>
      </c>
      <c r="J61" s="26">
        <f t="shared" si="1"/>
        <v>157</v>
      </c>
      <c r="K61" s="26">
        <f t="shared" si="1"/>
        <v>69</v>
      </c>
      <c r="L61" s="26">
        <f t="shared" si="1"/>
        <v>297</v>
      </c>
      <c r="M61" s="26">
        <f t="shared" si="1"/>
        <v>97</v>
      </c>
      <c r="N61" s="26">
        <f t="shared" si="1"/>
        <v>68</v>
      </c>
      <c r="O61" s="30">
        <f t="shared" si="1"/>
        <v>447</v>
      </c>
      <c r="P61" s="15">
        <f>SUM(C61:O61)</f>
        <v>2070</v>
      </c>
    </row>
    <row r="62" spans="1:16" hidden="1" x14ac:dyDescent="0.25">
      <c r="A62" s="16"/>
      <c r="B62" s="17" t="s">
        <v>19</v>
      </c>
      <c r="C62" s="16">
        <f t="shared" ref="C62:O62" si="2">SUM(C17:C28)</f>
        <v>72</v>
      </c>
      <c r="D62" s="5">
        <f t="shared" si="2"/>
        <v>301</v>
      </c>
      <c r="E62" s="5">
        <f t="shared" si="2"/>
        <v>86</v>
      </c>
      <c r="F62" s="5">
        <f t="shared" si="2"/>
        <v>62</v>
      </c>
      <c r="G62" s="5">
        <f t="shared" si="2"/>
        <v>403</v>
      </c>
      <c r="H62" s="5">
        <f t="shared" si="2"/>
        <v>1</v>
      </c>
      <c r="I62" s="5">
        <f t="shared" si="2"/>
        <v>111</v>
      </c>
      <c r="J62" s="5">
        <f t="shared" si="2"/>
        <v>123</v>
      </c>
      <c r="K62" s="5">
        <f t="shared" si="2"/>
        <v>71</v>
      </c>
      <c r="L62" s="5">
        <f t="shared" si="2"/>
        <v>273</v>
      </c>
      <c r="M62" s="5">
        <f t="shared" si="2"/>
        <v>98</v>
      </c>
      <c r="N62" s="5">
        <f t="shared" si="2"/>
        <v>73</v>
      </c>
      <c r="O62" s="31">
        <f t="shared" si="2"/>
        <v>430</v>
      </c>
      <c r="P62" s="18">
        <f t="shared" ref="P62:P73" si="3">SUM(C62:O62)</f>
        <v>2104</v>
      </c>
    </row>
    <row r="63" spans="1:16" hidden="1" x14ac:dyDescent="0.25">
      <c r="A63" s="24"/>
      <c r="B63" s="25" t="s">
        <v>21</v>
      </c>
      <c r="C63" s="16">
        <f t="shared" ref="C63:O63" si="4">SUM(C29:C40)</f>
        <v>93</v>
      </c>
      <c r="D63" s="5">
        <f t="shared" si="4"/>
        <v>299</v>
      </c>
      <c r="E63" s="5">
        <f t="shared" si="4"/>
        <v>123</v>
      </c>
      <c r="F63" s="5">
        <f t="shared" si="4"/>
        <v>77</v>
      </c>
      <c r="G63" s="5">
        <f t="shared" si="4"/>
        <v>394</v>
      </c>
      <c r="H63" s="5">
        <f t="shared" si="4"/>
        <v>0</v>
      </c>
      <c r="I63" s="5">
        <f t="shared" si="4"/>
        <v>109</v>
      </c>
      <c r="J63" s="5">
        <f t="shared" si="4"/>
        <v>174</v>
      </c>
      <c r="K63" s="5">
        <f t="shared" si="4"/>
        <v>89</v>
      </c>
      <c r="L63" s="5">
        <f t="shared" si="4"/>
        <v>347</v>
      </c>
      <c r="M63" s="5">
        <f t="shared" si="4"/>
        <v>104</v>
      </c>
      <c r="N63" s="5">
        <f t="shared" si="4"/>
        <v>95</v>
      </c>
      <c r="O63" s="31">
        <f t="shared" si="4"/>
        <v>472</v>
      </c>
      <c r="P63" s="18">
        <f>SUM(C63:O63)</f>
        <v>2376</v>
      </c>
    </row>
    <row r="64" spans="1:16" hidden="1" x14ac:dyDescent="0.25">
      <c r="A64" s="24"/>
      <c r="B64" s="25" t="s">
        <v>22</v>
      </c>
      <c r="C64" s="16">
        <f t="shared" ref="C64:O64" si="5">SUM(C41:C52)</f>
        <v>7</v>
      </c>
      <c r="D64" s="5">
        <f t="shared" si="5"/>
        <v>20</v>
      </c>
      <c r="E64" s="5">
        <f t="shared" si="5"/>
        <v>3</v>
      </c>
      <c r="F64" s="5">
        <f t="shared" si="5"/>
        <v>14</v>
      </c>
      <c r="G64" s="5">
        <f t="shared" si="5"/>
        <v>50</v>
      </c>
      <c r="H64" s="5">
        <f t="shared" si="5"/>
        <v>0</v>
      </c>
      <c r="I64" s="5">
        <f t="shared" si="5"/>
        <v>16</v>
      </c>
      <c r="J64" s="5">
        <f t="shared" si="5"/>
        <v>12</v>
      </c>
      <c r="K64" s="5">
        <f t="shared" si="5"/>
        <v>5</v>
      </c>
      <c r="L64" s="5">
        <f t="shared" si="5"/>
        <v>18</v>
      </c>
      <c r="M64" s="5">
        <f t="shared" si="5"/>
        <v>8</v>
      </c>
      <c r="N64" s="5">
        <f t="shared" si="5"/>
        <v>6</v>
      </c>
      <c r="O64" s="31">
        <f t="shared" si="5"/>
        <v>42</v>
      </c>
      <c r="P64" s="18">
        <f>SUM(C64:O64)</f>
        <v>201</v>
      </c>
    </row>
    <row r="65" spans="1:16" ht="15.75" hidden="1" thickBot="1" x14ac:dyDescent="0.3">
      <c r="A65" s="24"/>
      <c r="B65" s="25" t="s">
        <v>26</v>
      </c>
      <c r="C65" s="16">
        <f t="shared" ref="C65:O65" si="6">SUM(C53:C60)</f>
        <v>0</v>
      </c>
      <c r="D65" s="5">
        <f t="shared" si="6"/>
        <v>0</v>
      </c>
      <c r="E65" s="5">
        <f t="shared" si="6"/>
        <v>0</v>
      </c>
      <c r="F65" s="5">
        <f t="shared" si="6"/>
        <v>0</v>
      </c>
      <c r="G65" s="5">
        <f t="shared" si="6"/>
        <v>0</v>
      </c>
      <c r="H65" s="5">
        <f t="shared" si="6"/>
        <v>0</v>
      </c>
      <c r="I65" s="5">
        <f t="shared" si="6"/>
        <v>0</v>
      </c>
      <c r="J65" s="5">
        <f t="shared" si="6"/>
        <v>0</v>
      </c>
      <c r="K65" s="5">
        <f t="shared" si="6"/>
        <v>0</v>
      </c>
      <c r="L65" s="5">
        <f t="shared" si="6"/>
        <v>0</v>
      </c>
      <c r="M65" s="5">
        <f t="shared" si="6"/>
        <v>0</v>
      </c>
      <c r="N65" s="5">
        <f t="shared" si="6"/>
        <v>0</v>
      </c>
      <c r="O65" s="31">
        <f t="shared" si="6"/>
        <v>0</v>
      </c>
      <c r="P65" s="18">
        <f>SUM(C65:O65)</f>
        <v>0</v>
      </c>
    </row>
    <row r="66" spans="1:16" ht="15.75" thickBot="1" x14ac:dyDescent="0.3">
      <c r="A66" s="34"/>
      <c r="B66" s="35" t="s">
        <v>29</v>
      </c>
      <c r="C66" s="34">
        <f t="shared" ref="C66:P66" si="7">SUM(C5:C16)</f>
        <v>68</v>
      </c>
      <c r="D66" s="36">
        <f t="shared" si="7"/>
        <v>251</v>
      </c>
      <c r="E66" s="36">
        <f t="shared" si="7"/>
        <v>109</v>
      </c>
      <c r="F66" s="36">
        <f t="shared" si="7"/>
        <v>75</v>
      </c>
      <c r="G66" s="36">
        <f t="shared" si="7"/>
        <v>351</v>
      </c>
      <c r="H66" s="36">
        <f t="shared" si="7"/>
        <v>0</v>
      </c>
      <c r="I66" s="36">
        <f t="shared" si="7"/>
        <v>118</v>
      </c>
      <c r="J66" s="36">
        <f t="shared" si="7"/>
        <v>157</v>
      </c>
      <c r="K66" s="36">
        <f t="shared" si="7"/>
        <v>74</v>
      </c>
      <c r="L66" s="36">
        <f t="shared" si="7"/>
        <v>313</v>
      </c>
      <c r="M66" s="36">
        <f t="shared" si="7"/>
        <v>98</v>
      </c>
      <c r="N66" s="36">
        <f t="shared" si="7"/>
        <v>70</v>
      </c>
      <c r="O66" s="37">
        <f t="shared" si="7"/>
        <v>466</v>
      </c>
      <c r="P66" s="37">
        <f t="shared" si="7"/>
        <v>2150</v>
      </c>
    </row>
    <row r="67" spans="1:16" ht="15.75" thickBot="1" x14ac:dyDescent="0.3">
      <c r="A67" s="38"/>
      <c r="B67" s="39" t="s">
        <v>30</v>
      </c>
      <c r="C67" s="34">
        <f>SUM(C17:C28)</f>
        <v>72</v>
      </c>
      <c r="D67" s="36">
        <f>SUM(D17:D28)</f>
        <v>301</v>
      </c>
      <c r="E67" s="36">
        <f t="shared" ref="E67:N67" si="8">SUM(E17:E28)</f>
        <v>86</v>
      </c>
      <c r="F67" s="36">
        <f t="shared" si="8"/>
        <v>62</v>
      </c>
      <c r="G67" s="36">
        <f t="shared" si="8"/>
        <v>403</v>
      </c>
      <c r="H67" s="36">
        <f t="shared" si="8"/>
        <v>1</v>
      </c>
      <c r="I67" s="36">
        <f t="shared" si="8"/>
        <v>111</v>
      </c>
      <c r="J67" s="36">
        <f t="shared" si="8"/>
        <v>123</v>
      </c>
      <c r="K67" s="36">
        <f t="shared" si="8"/>
        <v>71</v>
      </c>
      <c r="L67" s="36">
        <f t="shared" si="8"/>
        <v>273</v>
      </c>
      <c r="M67" s="36">
        <f t="shared" si="8"/>
        <v>98</v>
      </c>
      <c r="N67" s="36">
        <f t="shared" si="8"/>
        <v>73</v>
      </c>
      <c r="O67" s="37">
        <f>SUM(O17:O28)</f>
        <v>430</v>
      </c>
      <c r="P67" s="37">
        <f>SUM(P17:P28)</f>
        <v>2104</v>
      </c>
    </row>
    <row r="68" spans="1:16" ht="15.75" thickBot="1" x14ac:dyDescent="0.3">
      <c r="A68" s="38"/>
      <c r="B68" s="39" t="s">
        <v>31</v>
      </c>
      <c r="C68" s="34">
        <f>SUM(C29:C40)</f>
        <v>93</v>
      </c>
      <c r="D68" s="36">
        <f>SUM(D29:D40)</f>
        <v>299</v>
      </c>
      <c r="E68" s="36">
        <f>SUM(E29:E40)</f>
        <v>123</v>
      </c>
      <c r="F68" s="36">
        <f t="shared" ref="F68:N68" si="9">SUM(F29:F40)</f>
        <v>77</v>
      </c>
      <c r="G68" s="36">
        <f t="shared" si="9"/>
        <v>394</v>
      </c>
      <c r="H68" s="36">
        <f t="shared" si="9"/>
        <v>0</v>
      </c>
      <c r="I68" s="36">
        <f t="shared" si="9"/>
        <v>109</v>
      </c>
      <c r="J68" s="36">
        <f t="shared" si="9"/>
        <v>174</v>
      </c>
      <c r="K68" s="36">
        <f t="shared" si="9"/>
        <v>89</v>
      </c>
      <c r="L68" s="36">
        <f t="shared" si="9"/>
        <v>347</v>
      </c>
      <c r="M68" s="36">
        <f t="shared" si="9"/>
        <v>104</v>
      </c>
      <c r="N68" s="36">
        <f t="shared" si="9"/>
        <v>95</v>
      </c>
      <c r="O68" s="37">
        <f>SUM(O29:O40)</f>
        <v>472</v>
      </c>
      <c r="P68" s="37">
        <f>SUM(C68:O68)</f>
        <v>2376</v>
      </c>
    </row>
    <row r="69" spans="1:16" hidden="1" x14ac:dyDescent="0.25">
      <c r="A69" s="16"/>
      <c r="B69" s="23" t="s">
        <v>14</v>
      </c>
      <c r="C69" s="16">
        <v>58</v>
      </c>
      <c r="D69" s="5">
        <v>244</v>
      </c>
      <c r="E69" s="5">
        <v>72</v>
      </c>
      <c r="F69" s="5">
        <v>56</v>
      </c>
      <c r="G69" s="5">
        <v>403</v>
      </c>
      <c r="H69" s="5">
        <v>0</v>
      </c>
      <c r="I69" s="5">
        <v>99</v>
      </c>
      <c r="J69" s="5">
        <v>86</v>
      </c>
      <c r="K69" s="5">
        <v>0</v>
      </c>
      <c r="L69" s="5">
        <v>330</v>
      </c>
      <c r="M69" s="5">
        <v>0</v>
      </c>
      <c r="N69" s="5">
        <v>50</v>
      </c>
      <c r="O69" s="31">
        <v>510</v>
      </c>
      <c r="P69" s="31">
        <f t="shared" si="3"/>
        <v>1908</v>
      </c>
    </row>
    <row r="70" spans="1:16" hidden="1" x14ac:dyDescent="0.25">
      <c r="A70" s="16"/>
      <c r="B70" s="23" t="s">
        <v>13</v>
      </c>
      <c r="C70" s="16">
        <f t="shared" ref="C70:O70" si="10">SUM(C13:C24)</f>
        <v>71</v>
      </c>
      <c r="D70" s="5">
        <f t="shared" si="10"/>
        <v>263</v>
      </c>
      <c r="E70" s="5">
        <f t="shared" si="10"/>
        <v>113</v>
      </c>
      <c r="F70" s="5">
        <f t="shared" si="10"/>
        <v>64</v>
      </c>
      <c r="G70" s="5">
        <f t="shared" si="10"/>
        <v>430</v>
      </c>
      <c r="H70" s="5">
        <f t="shared" si="10"/>
        <v>0</v>
      </c>
      <c r="I70" s="5">
        <f t="shared" si="10"/>
        <v>114</v>
      </c>
      <c r="J70" s="5">
        <f t="shared" si="10"/>
        <v>144</v>
      </c>
      <c r="K70" s="5">
        <f t="shared" si="10"/>
        <v>68</v>
      </c>
      <c r="L70" s="5">
        <f t="shared" si="10"/>
        <v>320</v>
      </c>
      <c r="M70" s="5">
        <f t="shared" si="10"/>
        <v>92</v>
      </c>
      <c r="N70" s="5">
        <f t="shared" si="10"/>
        <v>71</v>
      </c>
      <c r="O70" s="31">
        <f t="shared" si="10"/>
        <v>494</v>
      </c>
      <c r="P70" s="31">
        <f t="shared" si="3"/>
        <v>2244</v>
      </c>
    </row>
    <row r="71" spans="1:16" hidden="1" x14ac:dyDescent="0.25">
      <c r="A71" s="16"/>
      <c r="B71" s="23" t="s">
        <v>20</v>
      </c>
      <c r="C71" s="16">
        <f t="shared" ref="C71:O71" si="11">SUM(C25:C36)</f>
        <v>79</v>
      </c>
      <c r="D71" s="5">
        <f t="shared" si="11"/>
        <v>315</v>
      </c>
      <c r="E71" s="5">
        <f t="shared" si="11"/>
        <v>112</v>
      </c>
      <c r="F71" s="5">
        <f t="shared" si="11"/>
        <v>80</v>
      </c>
      <c r="G71" s="5">
        <f t="shared" si="11"/>
        <v>372</v>
      </c>
      <c r="H71" s="5">
        <f t="shared" si="11"/>
        <v>1</v>
      </c>
      <c r="I71" s="5">
        <f t="shared" si="11"/>
        <v>121</v>
      </c>
      <c r="J71" s="5">
        <f t="shared" si="11"/>
        <v>163</v>
      </c>
      <c r="K71" s="5">
        <f t="shared" si="11"/>
        <v>88</v>
      </c>
      <c r="L71" s="5">
        <f t="shared" si="11"/>
        <v>314</v>
      </c>
      <c r="M71" s="5">
        <f t="shared" si="11"/>
        <v>126</v>
      </c>
      <c r="N71" s="5">
        <f t="shared" si="11"/>
        <v>98</v>
      </c>
      <c r="O71" s="31">
        <f t="shared" si="11"/>
        <v>450</v>
      </c>
      <c r="P71" s="31">
        <f t="shared" si="3"/>
        <v>2319</v>
      </c>
    </row>
    <row r="72" spans="1:16" hidden="1" x14ac:dyDescent="0.25">
      <c r="A72" s="16"/>
      <c r="B72" s="23" t="s">
        <v>23</v>
      </c>
      <c r="C72" s="16">
        <v>101</v>
      </c>
      <c r="D72" s="5">
        <v>267</v>
      </c>
      <c r="E72" s="5">
        <v>116</v>
      </c>
      <c r="F72" s="5">
        <v>79</v>
      </c>
      <c r="G72" s="5">
        <v>388</v>
      </c>
      <c r="H72" s="5">
        <v>2</v>
      </c>
      <c r="I72" s="5">
        <v>148</v>
      </c>
      <c r="J72" s="5">
        <f t="shared" ref="J72" si="12">SUM(J37:J48)</f>
        <v>74</v>
      </c>
      <c r="K72" s="5">
        <v>118</v>
      </c>
      <c r="L72" s="5">
        <v>382</v>
      </c>
      <c r="M72" s="5">
        <v>91</v>
      </c>
      <c r="N72" s="5">
        <v>68</v>
      </c>
      <c r="O72" s="31">
        <v>571</v>
      </c>
      <c r="P72" s="31">
        <f t="shared" si="3"/>
        <v>2405</v>
      </c>
    </row>
    <row r="73" spans="1:16" ht="15.75" hidden="1" thickBot="1" x14ac:dyDescent="0.3">
      <c r="A73" s="19"/>
      <c r="B73" s="32" t="s">
        <v>27</v>
      </c>
      <c r="C73" s="19">
        <f>SUM(C49:C60)</f>
        <v>0</v>
      </c>
      <c r="D73" s="27">
        <f t="shared" ref="D73:O73" si="13">SUM(D49:D60)</f>
        <v>0</v>
      </c>
      <c r="E73" s="27">
        <f t="shared" si="13"/>
        <v>0</v>
      </c>
      <c r="F73" s="27">
        <f t="shared" si="13"/>
        <v>0</v>
      </c>
      <c r="G73" s="27">
        <f t="shared" si="13"/>
        <v>0</v>
      </c>
      <c r="H73" s="27">
        <f t="shared" si="13"/>
        <v>0</v>
      </c>
      <c r="I73" s="27">
        <f t="shared" si="13"/>
        <v>0</v>
      </c>
      <c r="J73" s="27">
        <f t="shared" si="13"/>
        <v>0</v>
      </c>
      <c r="K73" s="27">
        <f t="shared" si="13"/>
        <v>0</v>
      </c>
      <c r="L73" s="27">
        <f t="shared" si="13"/>
        <v>0</v>
      </c>
      <c r="M73" s="27">
        <f t="shared" si="13"/>
        <v>0</v>
      </c>
      <c r="N73" s="27">
        <f t="shared" si="13"/>
        <v>0</v>
      </c>
      <c r="O73" s="28">
        <f t="shared" si="13"/>
        <v>0</v>
      </c>
      <c r="P73" s="28">
        <f t="shared" si="3"/>
        <v>0</v>
      </c>
    </row>
    <row r="75" spans="1:16" x14ac:dyDescent="0.25">
      <c r="B75" s="23"/>
    </row>
    <row r="76" spans="1:16" x14ac:dyDescent="0.25">
      <c r="B76" s="23"/>
    </row>
    <row r="77" spans="1:16" x14ac:dyDescent="0.25">
      <c r="B77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workbookViewId="0">
      <pane ySplit="4" topLeftCell="A63" activePane="bottomLeft" state="frozen"/>
      <selection pane="bottomLeft" activeCell="R53" sqref="R53"/>
    </sheetView>
  </sheetViews>
  <sheetFormatPr defaultColWidth="9" defaultRowHeight="15" x14ac:dyDescent="0.25"/>
  <cols>
    <col min="1" max="1" width="20.7109375" style="5" customWidth="1"/>
    <col min="2" max="2" width="8.285156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24</v>
      </c>
    </row>
    <row r="3" spans="2:16" ht="5.2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25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25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25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25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25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25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25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25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25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25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25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25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25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25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25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25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25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25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25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25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25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25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25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25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25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25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25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25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25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25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25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25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25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25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25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25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25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25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25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25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25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25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25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8" x14ac:dyDescent="0.25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8" x14ac:dyDescent="0.25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8" x14ac:dyDescent="0.25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8" x14ac:dyDescent="0.25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8" x14ac:dyDescent="0.25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  <c r="R53" s="40">
        <f>SUM([1]Blad1!$B$65755)</f>
        <v>0</v>
      </c>
    </row>
    <row r="54" spans="1:18" x14ac:dyDescent="0.25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8" x14ac:dyDescent="0.25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8" x14ac:dyDescent="0.25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8" x14ac:dyDescent="0.25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8" x14ac:dyDescent="0.25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8" x14ac:dyDescent="0.25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8" ht="15.75" thickBot="1" x14ac:dyDescent="0.3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8" x14ac:dyDescent="0.25">
      <c r="A61" s="13"/>
      <c r="B61" s="14" t="s">
        <v>18</v>
      </c>
      <c r="C61" s="13">
        <f t="shared" ref="C61:O61" si="2">SUM(C6:C16)</f>
        <v>52</v>
      </c>
      <c r="D61" s="26">
        <f t="shared" si="2"/>
        <v>184</v>
      </c>
      <c r="E61" s="26">
        <f t="shared" si="2"/>
        <v>52</v>
      </c>
      <c r="F61" s="26">
        <f t="shared" si="2"/>
        <v>67</v>
      </c>
      <c r="G61" s="26">
        <f t="shared" si="2"/>
        <v>362</v>
      </c>
      <c r="H61" s="26">
        <f t="shared" si="2"/>
        <v>0</v>
      </c>
      <c r="I61" s="26">
        <f t="shared" si="2"/>
        <v>82</v>
      </c>
      <c r="J61" s="26">
        <f t="shared" si="2"/>
        <v>77</v>
      </c>
      <c r="K61" s="26">
        <f t="shared" si="2"/>
        <v>0</v>
      </c>
      <c r="L61" s="26">
        <f t="shared" si="2"/>
        <v>277</v>
      </c>
      <c r="M61" s="26">
        <f t="shared" si="2"/>
        <v>43</v>
      </c>
      <c r="N61" s="26">
        <f t="shared" si="2"/>
        <v>47</v>
      </c>
      <c r="O61" s="30">
        <f t="shared" si="2"/>
        <v>465</v>
      </c>
      <c r="P61" s="15">
        <f>SUM(C61:O61)</f>
        <v>1708</v>
      </c>
    </row>
    <row r="62" spans="1:18" x14ac:dyDescent="0.25">
      <c r="A62" s="16"/>
      <c r="B62" s="17" t="s">
        <v>19</v>
      </c>
      <c r="C62" s="16">
        <f t="shared" ref="C62:O62" si="3">SUM(C17:C28)</f>
        <v>71</v>
      </c>
      <c r="D62" s="5">
        <f t="shared" si="3"/>
        <v>283</v>
      </c>
      <c r="E62" s="5">
        <f t="shared" si="3"/>
        <v>96</v>
      </c>
      <c r="F62" s="5">
        <f t="shared" si="3"/>
        <v>78</v>
      </c>
      <c r="G62" s="5">
        <f t="shared" si="3"/>
        <v>388</v>
      </c>
      <c r="H62" s="5">
        <f t="shared" si="3"/>
        <v>0</v>
      </c>
      <c r="I62" s="5">
        <f t="shared" si="3"/>
        <v>113</v>
      </c>
      <c r="J62" s="5">
        <f t="shared" si="3"/>
        <v>113</v>
      </c>
      <c r="K62" s="5">
        <f t="shared" si="3"/>
        <v>33</v>
      </c>
      <c r="L62" s="5">
        <f t="shared" si="3"/>
        <v>338</v>
      </c>
      <c r="M62" s="5">
        <f t="shared" si="3"/>
        <v>80</v>
      </c>
      <c r="N62" s="5">
        <f t="shared" si="3"/>
        <v>49</v>
      </c>
      <c r="O62" s="31">
        <f t="shared" si="3"/>
        <v>477</v>
      </c>
      <c r="P62" s="18">
        <f t="shared" ref="P62:P71" si="4">SUM(C62:O62)</f>
        <v>2119</v>
      </c>
    </row>
    <row r="63" spans="1:18" x14ac:dyDescent="0.25">
      <c r="A63" s="24"/>
      <c r="B63" s="25" t="s">
        <v>21</v>
      </c>
      <c r="C63" s="16">
        <f t="shared" ref="C63:O63" si="5">SUM(C29:C40)</f>
        <v>96</v>
      </c>
      <c r="D63" s="5">
        <f t="shared" si="5"/>
        <v>320</v>
      </c>
      <c r="E63" s="5">
        <f t="shared" si="5"/>
        <v>121</v>
      </c>
      <c r="F63" s="5">
        <f t="shared" si="5"/>
        <v>81</v>
      </c>
      <c r="G63" s="5">
        <f t="shared" si="5"/>
        <v>388</v>
      </c>
      <c r="H63" s="5">
        <f t="shared" si="5"/>
        <v>7</v>
      </c>
      <c r="I63" s="5">
        <f t="shared" si="5"/>
        <v>129</v>
      </c>
      <c r="J63" s="5">
        <f t="shared" si="5"/>
        <v>127</v>
      </c>
      <c r="K63" s="5">
        <f t="shared" si="5"/>
        <v>91</v>
      </c>
      <c r="L63" s="5">
        <f t="shared" si="5"/>
        <v>373</v>
      </c>
      <c r="M63" s="5">
        <f t="shared" si="5"/>
        <v>110</v>
      </c>
      <c r="N63" s="5">
        <f t="shared" si="5"/>
        <v>57</v>
      </c>
      <c r="O63" s="31">
        <f t="shared" si="5"/>
        <v>511</v>
      </c>
      <c r="P63" s="18">
        <f>SUM(C63:O63)</f>
        <v>2411</v>
      </c>
    </row>
    <row r="64" spans="1:18" x14ac:dyDescent="0.25">
      <c r="A64" s="24"/>
      <c r="B64" s="25" t="s">
        <v>22</v>
      </c>
      <c r="C64" s="16">
        <f t="shared" ref="C64:O64" si="6">SUM(C41:C52)</f>
        <v>95</v>
      </c>
      <c r="D64" s="5">
        <f t="shared" si="6"/>
        <v>279</v>
      </c>
      <c r="E64" s="5">
        <f t="shared" si="6"/>
        <v>114</v>
      </c>
      <c r="F64" s="5">
        <f t="shared" si="6"/>
        <v>79</v>
      </c>
      <c r="G64" s="5">
        <f t="shared" si="6"/>
        <v>397</v>
      </c>
      <c r="H64" s="5">
        <f t="shared" si="6"/>
        <v>2</v>
      </c>
      <c r="I64" s="5">
        <f t="shared" si="6"/>
        <v>144</v>
      </c>
      <c r="J64" s="5">
        <f t="shared" si="6"/>
        <v>139</v>
      </c>
      <c r="K64" s="5">
        <f t="shared" si="6"/>
        <v>108</v>
      </c>
      <c r="L64" s="5">
        <f t="shared" si="6"/>
        <v>383</v>
      </c>
      <c r="M64" s="5">
        <f t="shared" si="6"/>
        <v>96</v>
      </c>
      <c r="N64" s="5">
        <f t="shared" si="6"/>
        <v>56</v>
      </c>
      <c r="O64" s="31">
        <f t="shared" si="6"/>
        <v>536</v>
      </c>
      <c r="P64" s="18">
        <f>SUM(C64:O64)</f>
        <v>2428</v>
      </c>
    </row>
    <row r="65" spans="1:16" x14ac:dyDescent="0.25">
      <c r="A65" s="24"/>
      <c r="B65" s="25" t="s">
        <v>26</v>
      </c>
      <c r="C65" s="16">
        <f t="shared" ref="C65:O65" si="7">SUM(C53:C60)</f>
        <v>77</v>
      </c>
      <c r="D65" s="5">
        <f t="shared" si="7"/>
        <v>245</v>
      </c>
      <c r="E65" s="5">
        <f t="shared" si="7"/>
        <v>111</v>
      </c>
      <c r="F65" s="5">
        <f t="shared" si="7"/>
        <v>75</v>
      </c>
      <c r="G65" s="5">
        <f t="shared" si="7"/>
        <v>381</v>
      </c>
      <c r="H65" s="5">
        <f t="shared" si="7"/>
        <v>1</v>
      </c>
      <c r="I65" s="5">
        <f t="shared" si="7"/>
        <v>132</v>
      </c>
      <c r="J65" s="5">
        <f t="shared" si="7"/>
        <v>156</v>
      </c>
      <c r="K65" s="5">
        <f t="shared" si="7"/>
        <v>71</v>
      </c>
      <c r="L65" s="5">
        <f t="shared" si="7"/>
        <v>344</v>
      </c>
      <c r="M65" s="5">
        <f t="shared" si="7"/>
        <v>72</v>
      </c>
      <c r="N65" s="5">
        <f t="shared" si="7"/>
        <v>46</v>
      </c>
      <c r="O65" s="31">
        <f t="shared" si="7"/>
        <v>456</v>
      </c>
      <c r="P65" s="18">
        <f>SUM(C65:O65)</f>
        <v>2167</v>
      </c>
    </row>
    <row r="66" spans="1:16" x14ac:dyDescent="0.25">
      <c r="A66" s="16"/>
      <c r="B66" s="17" t="s">
        <v>15</v>
      </c>
      <c r="C66" s="16">
        <v>14</v>
      </c>
      <c r="D66" s="5">
        <v>194</v>
      </c>
      <c r="E66" s="5">
        <v>71</v>
      </c>
      <c r="F66" s="5">
        <v>34</v>
      </c>
      <c r="G66" s="5">
        <v>379</v>
      </c>
      <c r="H66" s="5">
        <v>0</v>
      </c>
      <c r="I66" s="5">
        <v>46</v>
      </c>
      <c r="J66" s="5">
        <v>60</v>
      </c>
      <c r="K66" s="5">
        <v>0</v>
      </c>
      <c r="L66" s="5">
        <v>293</v>
      </c>
      <c r="M66" s="5">
        <v>0</v>
      </c>
      <c r="N66" s="5">
        <v>32</v>
      </c>
      <c r="O66" s="31">
        <v>370</v>
      </c>
      <c r="P66" s="18">
        <f>SUM(C66:O66)</f>
        <v>1493</v>
      </c>
    </row>
    <row r="67" spans="1:16" x14ac:dyDescent="0.25">
      <c r="A67" s="16"/>
      <c r="B67" s="17" t="s">
        <v>14</v>
      </c>
      <c r="C67" s="16">
        <v>58</v>
      </c>
      <c r="D67" s="5">
        <v>244</v>
      </c>
      <c r="E67" s="5">
        <v>72</v>
      </c>
      <c r="F67" s="5">
        <v>56</v>
      </c>
      <c r="G67" s="5">
        <v>403</v>
      </c>
      <c r="H67" s="5">
        <v>0</v>
      </c>
      <c r="I67" s="5">
        <v>99</v>
      </c>
      <c r="J67" s="5">
        <v>86</v>
      </c>
      <c r="K67" s="5">
        <v>0</v>
      </c>
      <c r="L67" s="5">
        <v>330</v>
      </c>
      <c r="M67" s="5">
        <v>0</v>
      </c>
      <c r="N67" s="5">
        <v>50</v>
      </c>
      <c r="O67" s="31">
        <v>510</v>
      </c>
      <c r="P67" s="18">
        <f t="shared" si="4"/>
        <v>1908</v>
      </c>
    </row>
    <row r="68" spans="1:16" x14ac:dyDescent="0.25">
      <c r="A68" s="16"/>
      <c r="B68" s="17" t="s">
        <v>13</v>
      </c>
      <c r="C68" s="16">
        <f t="shared" ref="C68:O68" si="8">SUM(C13:C24)</f>
        <v>72</v>
      </c>
      <c r="D68" s="5">
        <f t="shared" si="8"/>
        <v>304</v>
      </c>
      <c r="E68" s="5">
        <f t="shared" si="8"/>
        <v>88</v>
      </c>
      <c r="F68" s="5">
        <f t="shared" si="8"/>
        <v>86</v>
      </c>
      <c r="G68" s="5">
        <f t="shared" si="8"/>
        <v>387</v>
      </c>
      <c r="H68" s="5">
        <f t="shared" si="8"/>
        <v>0</v>
      </c>
      <c r="I68" s="5">
        <f t="shared" si="8"/>
        <v>116</v>
      </c>
      <c r="J68" s="5">
        <f t="shared" si="8"/>
        <v>123</v>
      </c>
      <c r="K68" s="5">
        <f t="shared" si="8"/>
        <v>6</v>
      </c>
      <c r="L68" s="5">
        <f t="shared" si="8"/>
        <v>331</v>
      </c>
      <c r="M68" s="5">
        <f t="shared" si="8"/>
        <v>108</v>
      </c>
      <c r="N68" s="5">
        <f t="shared" si="8"/>
        <v>48</v>
      </c>
      <c r="O68" s="31">
        <f t="shared" si="8"/>
        <v>492</v>
      </c>
      <c r="P68" s="18">
        <f t="shared" si="4"/>
        <v>2161</v>
      </c>
    </row>
    <row r="69" spans="1:16" x14ac:dyDescent="0.25">
      <c r="A69" s="16"/>
      <c r="B69" s="17" t="s">
        <v>20</v>
      </c>
      <c r="C69" s="16">
        <f t="shared" ref="C69:O69" si="9">SUM(C25:C36)</f>
        <v>91</v>
      </c>
      <c r="D69" s="5">
        <f t="shared" si="9"/>
        <v>307</v>
      </c>
      <c r="E69" s="5">
        <f t="shared" si="9"/>
        <v>127</v>
      </c>
      <c r="F69" s="5">
        <f t="shared" si="9"/>
        <v>81</v>
      </c>
      <c r="G69" s="5">
        <f t="shared" si="9"/>
        <v>384</v>
      </c>
      <c r="H69" s="5">
        <f t="shared" si="9"/>
        <v>4</v>
      </c>
      <c r="I69" s="5">
        <f t="shared" si="9"/>
        <v>126</v>
      </c>
      <c r="J69" s="5">
        <f t="shared" si="9"/>
        <v>133</v>
      </c>
      <c r="K69" s="5">
        <f t="shared" si="9"/>
        <v>109</v>
      </c>
      <c r="L69" s="5">
        <f t="shared" si="9"/>
        <v>400</v>
      </c>
      <c r="M69" s="5">
        <f t="shared" si="9"/>
        <v>103</v>
      </c>
      <c r="N69" s="5">
        <f t="shared" si="9"/>
        <v>56</v>
      </c>
      <c r="O69" s="31">
        <f t="shared" si="9"/>
        <v>484</v>
      </c>
      <c r="P69" s="18">
        <f t="shared" ref="P69:P70" si="10">SUM(C69:O69)</f>
        <v>2405</v>
      </c>
    </row>
    <row r="70" spans="1:16" x14ac:dyDescent="0.25">
      <c r="A70" s="16"/>
      <c r="B70" s="17" t="s">
        <v>23</v>
      </c>
      <c r="C70" s="16">
        <v>101</v>
      </c>
      <c r="D70" s="5">
        <v>267</v>
      </c>
      <c r="E70" s="5">
        <v>116</v>
      </c>
      <c r="F70" s="5">
        <v>79</v>
      </c>
      <c r="G70" s="5">
        <v>388</v>
      </c>
      <c r="H70" s="5">
        <v>2</v>
      </c>
      <c r="I70" s="5">
        <v>148</v>
      </c>
      <c r="J70" s="5">
        <f t="shared" ref="J70" si="11">SUM(J37:J48)</f>
        <v>134</v>
      </c>
      <c r="K70" s="5">
        <v>118</v>
      </c>
      <c r="L70" s="5">
        <v>382</v>
      </c>
      <c r="M70" s="5">
        <v>91</v>
      </c>
      <c r="N70" s="5">
        <v>68</v>
      </c>
      <c r="O70" s="31">
        <v>571</v>
      </c>
      <c r="P70" s="18">
        <f t="shared" si="10"/>
        <v>2465</v>
      </c>
    </row>
    <row r="71" spans="1:16" ht="15.75" thickBot="1" x14ac:dyDescent="0.3">
      <c r="A71" s="19"/>
      <c r="B71" s="20" t="s">
        <v>27</v>
      </c>
      <c r="C71" s="19">
        <f>SUM(C49:C60)</f>
        <v>91</v>
      </c>
      <c r="D71" s="27">
        <f t="shared" ref="D71:O71" si="12">SUM(D49:D60)</f>
        <v>298</v>
      </c>
      <c r="E71" s="27">
        <f t="shared" si="12"/>
        <v>119</v>
      </c>
      <c r="F71" s="27">
        <f t="shared" si="12"/>
        <v>84</v>
      </c>
      <c r="G71" s="27">
        <f t="shared" si="12"/>
        <v>455</v>
      </c>
      <c r="H71" s="27">
        <f t="shared" si="12"/>
        <v>1</v>
      </c>
      <c r="I71" s="27">
        <f t="shared" si="12"/>
        <v>141</v>
      </c>
      <c r="J71" s="27">
        <f t="shared" si="12"/>
        <v>171</v>
      </c>
      <c r="K71" s="27">
        <f t="shared" si="12"/>
        <v>79</v>
      </c>
      <c r="L71" s="27">
        <f t="shared" si="12"/>
        <v>392</v>
      </c>
      <c r="M71" s="27">
        <f t="shared" si="12"/>
        <v>103</v>
      </c>
      <c r="N71" s="27">
        <f t="shared" si="12"/>
        <v>51</v>
      </c>
      <c r="O71" s="28">
        <f t="shared" si="12"/>
        <v>523</v>
      </c>
      <c r="P71" s="21">
        <f t="shared" si="4"/>
        <v>2508</v>
      </c>
    </row>
    <row r="73" spans="1:16" x14ac:dyDescent="0.25">
      <c r="B73" s="23"/>
    </row>
    <row r="74" spans="1:16" x14ac:dyDescent="0.25">
      <c r="B74" s="23"/>
    </row>
    <row r="75" spans="1:16" x14ac:dyDescent="0.25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64" activePane="bottomLeft" state="frozen"/>
      <selection pane="bottomLeft" activeCell="A45" sqref="A45"/>
    </sheetView>
  </sheetViews>
  <sheetFormatPr defaultColWidth="9" defaultRowHeight="15" x14ac:dyDescent="0.25"/>
  <cols>
    <col min="1" max="1" width="19.28515625" style="5" customWidth="1"/>
    <col min="2" max="2" width="6.85546875" style="5" customWidth="1"/>
    <col min="3" max="15" width="5.7109375" style="5" customWidth="1"/>
    <col min="16" max="16384" width="9" style="5"/>
  </cols>
  <sheetData>
    <row r="1" spans="2:16" ht="75" customHeight="1" x14ac:dyDescent="0.25">
      <c r="B1" s="12"/>
    </row>
    <row r="2" spans="2:16" ht="21" customHeight="1" x14ac:dyDescent="0.35">
      <c r="C2" s="22" t="s">
        <v>25</v>
      </c>
    </row>
    <row r="3" spans="2:16" ht="10.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25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25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25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25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25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25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25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25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25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25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25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25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25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25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25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25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25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25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25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25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25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25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25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25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25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25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25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25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25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25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25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25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25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25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25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25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25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25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25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25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25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25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25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25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25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25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25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25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25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25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25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25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25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25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.75" thickBot="1" x14ac:dyDescent="0.3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25">
      <c r="A61" s="13"/>
      <c r="B61" s="33" t="s">
        <v>18</v>
      </c>
      <c r="C61" s="13">
        <f t="shared" ref="C61:O61" si="3">SUM(C6:C16)</f>
        <v>11</v>
      </c>
      <c r="D61" s="26">
        <f t="shared" si="3"/>
        <v>54</v>
      </c>
      <c r="E61" s="26">
        <f t="shared" si="3"/>
        <v>13</v>
      </c>
      <c r="F61" s="26">
        <f t="shared" si="3"/>
        <v>18</v>
      </c>
      <c r="G61" s="26">
        <f t="shared" si="3"/>
        <v>54</v>
      </c>
      <c r="H61" s="26">
        <f t="shared" si="3"/>
        <v>0</v>
      </c>
      <c r="I61" s="26">
        <f t="shared" si="3"/>
        <v>15</v>
      </c>
      <c r="J61" s="26">
        <f t="shared" si="3"/>
        <v>0</v>
      </c>
      <c r="K61" s="26">
        <f t="shared" si="3"/>
        <v>0</v>
      </c>
      <c r="L61" s="26">
        <f t="shared" si="3"/>
        <v>48</v>
      </c>
      <c r="M61" s="26">
        <f t="shared" si="3"/>
        <v>0</v>
      </c>
      <c r="N61" s="26">
        <f t="shared" si="3"/>
        <v>0</v>
      </c>
      <c r="O61" s="30">
        <f t="shared" si="3"/>
        <v>0</v>
      </c>
      <c r="P61" s="30">
        <f>SUM(C61:O61)</f>
        <v>213</v>
      </c>
    </row>
    <row r="62" spans="1:16" x14ac:dyDescent="0.25">
      <c r="A62" s="16"/>
      <c r="B62" s="23" t="s">
        <v>19</v>
      </c>
      <c r="C62" s="16">
        <f t="shared" ref="C62:O62" si="4">SUM(C17:C28)</f>
        <v>19</v>
      </c>
      <c r="D62" s="5">
        <f t="shared" si="4"/>
        <v>66</v>
      </c>
      <c r="E62" s="5">
        <f t="shared" si="4"/>
        <v>15</v>
      </c>
      <c r="F62" s="5">
        <f t="shared" si="4"/>
        <v>13</v>
      </c>
      <c r="G62" s="5">
        <f t="shared" si="4"/>
        <v>65</v>
      </c>
      <c r="H62" s="5">
        <f t="shared" si="4"/>
        <v>0</v>
      </c>
      <c r="I62" s="5">
        <f t="shared" si="4"/>
        <v>23</v>
      </c>
      <c r="J62" s="5">
        <f t="shared" si="4"/>
        <v>0</v>
      </c>
      <c r="K62" s="5">
        <f t="shared" si="4"/>
        <v>0</v>
      </c>
      <c r="L62" s="5">
        <f t="shared" si="4"/>
        <v>50</v>
      </c>
      <c r="M62" s="5">
        <f t="shared" si="4"/>
        <v>9</v>
      </c>
      <c r="N62" s="5">
        <f t="shared" si="4"/>
        <v>0</v>
      </c>
      <c r="O62" s="31">
        <f t="shared" si="4"/>
        <v>2</v>
      </c>
      <c r="P62" s="31">
        <f t="shared" ref="P62:P67" si="5">SUM(C62:O62)</f>
        <v>262</v>
      </c>
    </row>
    <row r="63" spans="1:16" x14ac:dyDescent="0.25">
      <c r="A63" s="16"/>
      <c r="B63" s="23" t="s">
        <v>21</v>
      </c>
      <c r="C63" s="16">
        <f t="shared" ref="C63:O63" si="6">SUM(C29:C40)</f>
        <v>19</v>
      </c>
      <c r="D63" s="5">
        <f t="shared" si="6"/>
        <v>68</v>
      </c>
      <c r="E63" s="5">
        <f t="shared" si="6"/>
        <v>15</v>
      </c>
      <c r="F63" s="5">
        <f t="shared" si="6"/>
        <v>11</v>
      </c>
      <c r="G63" s="5">
        <f t="shared" si="6"/>
        <v>55</v>
      </c>
      <c r="H63" s="5">
        <f t="shared" si="6"/>
        <v>0</v>
      </c>
      <c r="I63" s="5">
        <f t="shared" si="6"/>
        <v>26</v>
      </c>
      <c r="J63" s="5">
        <f t="shared" si="6"/>
        <v>14</v>
      </c>
      <c r="K63" s="5">
        <f t="shared" si="6"/>
        <v>6</v>
      </c>
      <c r="L63" s="5">
        <f t="shared" si="6"/>
        <v>66</v>
      </c>
      <c r="M63" s="5">
        <f t="shared" si="6"/>
        <v>10</v>
      </c>
      <c r="N63" s="5">
        <f t="shared" si="6"/>
        <v>4</v>
      </c>
      <c r="O63" s="31">
        <f t="shared" si="6"/>
        <v>30</v>
      </c>
      <c r="P63" s="31">
        <f>SUM(C63:O63)</f>
        <v>324</v>
      </c>
    </row>
    <row r="64" spans="1:16" x14ac:dyDescent="0.25">
      <c r="A64" s="24"/>
      <c r="B64" s="29" t="s">
        <v>22</v>
      </c>
      <c r="C64" s="16">
        <f t="shared" ref="C64:O64" si="7">SUM(C41:C52)</f>
        <v>15</v>
      </c>
      <c r="D64" s="5">
        <f t="shared" si="7"/>
        <v>52</v>
      </c>
      <c r="E64" s="5">
        <f t="shared" si="7"/>
        <v>18</v>
      </c>
      <c r="F64" s="5">
        <f t="shared" si="7"/>
        <v>19</v>
      </c>
      <c r="G64" s="5">
        <f t="shared" si="7"/>
        <v>59</v>
      </c>
      <c r="H64" s="5">
        <f t="shared" si="7"/>
        <v>0</v>
      </c>
      <c r="I64" s="5">
        <f t="shared" si="7"/>
        <v>35</v>
      </c>
      <c r="J64" s="5">
        <f t="shared" si="7"/>
        <v>14</v>
      </c>
      <c r="K64" s="5">
        <f t="shared" si="7"/>
        <v>9</v>
      </c>
      <c r="L64" s="5">
        <f t="shared" si="7"/>
        <v>66</v>
      </c>
      <c r="M64" s="5">
        <f t="shared" si="7"/>
        <v>9</v>
      </c>
      <c r="N64" s="5">
        <f t="shared" si="7"/>
        <v>5</v>
      </c>
      <c r="O64" s="31">
        <f t="shared" si="7"/>
        <v>44</v>
      </c>
      <c r="P64" s="31">
        <f>SUM(C64:O64)</f>
        <v>345</v>
      </c>
    </row>
    <row r="65" spans="1:16" x14ac:dyDescent="0.25">
      <c r="A65" s="24"/>
      <c r="B65" s="29" t="s">
        <v>26</v>
      </c>
      <c r="C65" s="16">
        <f t="shared" ref="C65:O65" si="8">SUM(C53:C60)</f>
        <v>16</v>
      </c>
      <c r="D65" s="5">
        <f t="shared" si="8"/>
        <v>43</v>
      </c>
      <c r="E65" s="5">
        <f t="shared" si="8"/>
        <v>21</v>
      </c>
      <c r="F65" s="5">
        <f t="shared" si="8"/>
        <v>15</v>
      </c>
      <c r="G65" s="5">
        <f t="shared" si="8"/>
        <v>47</v>
      </c>
      <c r="H65" s="5">
        <f t="shared" si="8"/>
        <v>0</v>
      </c>
      <c r="I65" s="5">
        <f t="shared" si="8"/>
        <v>25</v>
      </c>
      <c r="J65" s="5">
        <f t="shared" si="8"/>
        <v>14</v>
      </c>
      <c r="K65" s="5">
        <f t="shared" si="8"/>
        <v>13</v>
      </c>
      <c r="L65" s="5">
        <f t="shared" si="8"/>
        <v>63</v>
      </c>
      <c r="M65" s="5">
        <f t="shared" si="8"/>
        <v>7</v>
      </c>
      <c r="N65" s="5">
        <f t="shared" si="8"/>
        <v>3</v>
      </c>
      <c r="O65" s="31">
        <f t="shared" si="8"/>
        <v>45</v>
      </c>
      <c r="P65" s="31">
        <f>SUM(C65:O65)</f>
        <v>312</v>
      </c>
    </row>
    <row r="66" spans="1:16" x14ac:dyDescent="0.25">
      <c r="A66" s="16"/>
      <c r="B66" s="23" t="s">
        <v>14</v>
      </c>
      <c r="C66" s="16">
        <v>12</v>
      </c>
      <c r="D66" s="5">
        <v>53</v>
      </c>
      <c r="E66" s="5">
        <v>13</v>
      </c>
      <c r="F66" s="5">
        <v>19</v>
      </c>
      <c r="G66" s="5">
        <v>62</v>
      </c>
      <c r="H66" s="5">
        <v>0</v>
      </c>
      <c r="I66" s="5">
        <v>22</v>
      </c>
      <c r="J66" s="5">
        <v>0</v>
      </c>
      <c r="K66" s="5">
        <v>0</v>
      </c>
      <c r="L66" s="5">
        <v>61</v>
      </c>
      <c r="M66" s="5">
        <v>0</v>
      </c>
      <c r="N66" s="5">
        <v>0</v>
      </c>
      <c r="O66" s="31">
        <v>0</v>
      </c>
      <c r="P66" s="31">
        <f t="shared" si="5"/>
        <v>242</v>
      </c>
    </row>
    <row r="67" spans="1:16" x14ac:dyDescent="0.25">
      <c r="A67" s="16"/>
      <c r="B67" s="23" t="s">
        <v>13</v>
      </c>
      <c r="C67" s="16">
        <f t="shared" ref="C67:O67" si="9">SUM(C13:C24)</f>
        <v>17</v>
      </c>
      <c r="D67" s="5">
        <f t="shared" si="9"/>
        <v>75</v>
      </c>
      <c r="E67" s="5">
        <f t="shared" si="9"/>
        <v>17</v>
      </c>
      <c r="F67" s="5">
        <f t="shared" si="9"/>
        <v>11</v>
      </c>
      <c r="G67" s="5">
        <f t="shared" si="9"/>
        <v>67</v>
      </c>
      <c r="H67" s="5">
        <f t="shared" si="9"/>
        <v>0</v>
      </c>
      <c r="I67" s="5">
        <f t="shared" si="9"/>
        <v>22</v>
      </c>
      <c r="J67" s="5">
        <f t="shared" si="9"/>
        <v>0</v>
      </c>
      <c r="K67" s="5">
        <f t="shared" si="9"/>
        <v>0</v>
      </c>
      <c r="L67" s="5">
        <f t="shared" si="9"/>
        <v>52</v>
      </c>
      <c r="M67" s="5">
        <f t="shared" si="9"/>
        <v>6</v>
      </c>
      <c r="N67" s="5">
        <f t="shared" si="9"/>
        <v>0</v>
      </c>
      <c r="O67" s="31">
        <f t="shared" si="9"/>
        <v>0</v>
      </c>
      <c r="P67" s="31">
        <f t="shared" si="5"/>
        <v>267</v>
      </c>
    </row>
    <row r="68" spans="1:16" x14ac:dyDescent="0.25">
      <c r="A68" s="16"/>
      <c r="B68" s="23" t="s">
        <v>20</v>
      </c>
      <c r="C68" s="16">
        <f>SUM(C25:C36)</f>
        <v>20</v>
      </c>
      <c r="D68" s="5">
        <f t="shared" ref="D68:O68" si="10">SUM(D25:D36)</f>
        <v>70</v>
      </c>
      <c r="E68" s="5">
        <f t="shared" si="10"/>
        <v>12</v>
      </c>
      <c r="F68" s="5">
        <f t="shared" si="10"/>
        <v>12</v>
      </c>
      <c r="G68" s="5">
        <f t="shared" si="10"/>
        <v>56</v>
      </c>
      <c r="H68" s="5">
        <f t="shared" si="10"/>
        <v>0</v>
      </c>
      <c r="I68" s="5">
        <f t="shared" si="10"/>
        <v>27</v>
      </c>
      <c r="J68" s="5">
        <f t="shared" si="10"/>
        <v>10</v>
      </c>
      <c r="K68" s="5">
        <f t="shared" si="10"/>
        <v>6</v>
      </c>
      <c r="L68" s="5">
        <f t="shared" si="10"/>
        <v>60</v>
      </c>
      <c r="M68" s="5">
        <f t="shared" si="10"/>
        <v>10</v>
      </c>
      <c r="N68" s="5">
        <f t="shared" si="10"/>
        <v>2</v>
      </c>
      <c r="O68" s="31">
        <f t="shared" si="10"/>
        <v>22</v>
      </c>
      <c r="P68" s="31">
        <f>SUM(C68:O68)</f>
        <v>307</v>
      </c>
    </row>
    <row r="69" spans="1:16" x14ac:dyDescent="0.25">
      <c r="A69" s="16"/>
      <c r="B69" s="23" t="s">
        <v>23</v>
      </c>
      <c r="C69" s="16">
        <v>18</v>
      </c>
      <c r="D69" s="5">
        <v>54</v>
      </c>
      <c r="E69" s="5">
        <v>21</v>
      </c>
      <c r="F69" s="5">
        <v>16</v>
      </c>
      <c r="G69" s="5">
        <v>51</v>
      </c>
      <c r="H69" s="5">
        <v>0</v>
      </c>
      <c r="I69" s="5">
        <v>32</v>
      </c>
      <c r="J69" s="5">
        <v>17</v>
      </c>
      <c r="K69" s="5">
        <v>8</v>
      </c>
      <c r="L69" s="5">
        <v>74</v>
      </c>
      <c r="M69" s="5">
        <v>11</v>
      </c>
      <c r="N69" s="5">
        <v>6</v>
      </c>
      <c r="O69" s="31">
        <v>49</v>
      </c>
      <c r="P69" s="31">
        <f>SUM(C69:O69)</f>
        <v>357</v>
      </c>
    </row>
    <row r="70" spans="1:16" ht="15.75" thickBot="1" x14ac:dyDescent="0.3">
      <c r="A70" s="19"/>
      <c r="B70" s="32" t="s">
        <v>27</v>
      </c>
      <c r="C70" s="19">
        <f>SUM(C49:C60)</f>
        <v>17</v>
      </c>
      <c r="D70" s="27">
        <f t="shared" ref="D70:O70" si="11">SUM(D49:D60)</f>
        <v>48</v>
      </c>
      <c r="E70" s="27">
        <f t="shared" si="11"/>
        <v>22</v>
      </c>
      <c r="F70" s="27">
        <f t="shared" si="11"/>
        <v>22</v>
      </c>
      <c r="G70" s="27">
        <f t="shared" si="11"/>
        <v>62</v>
      </c>
      <c r="H70" s="27">
        <f t="shared" si="11"/>
        <v>0</v>
      </c>
      <c r="I70" s="27">
        <f t="shared" si="11"/>
        <v>31</v>
      </c>
      <c r="J70" s="27">
        <f t="shared" si="11"/>
        <v>15</v>
      </c>
      <c r="K70" s="27">
        <f t="shared" si="11"/>
        <v>14</v>
      </c>
      <c r="L70" s="27">
        <f t="shared" si="11"/>
        <v>67</v>
      </c>
      <c r="M70" s="27">
        <f t="shared" si="11"/>
        <v>8</v>
      </c>
      <c r="N70" s="27">
        <f t="shared" si="11"/>
        <v>5</v>
      </c>
      <c r="O70" s="28">
        <f t="shared" si="11"/>
        <v>50</v>
      </c>
      <c r="P70" s="28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Rianne Schröder</cp:lastModifiedBy>
  <cp:lastPrinted>2020-02-05T08:58:05Z</cp:lastPrinted>
  <dcterms:created xsi:type="dcterms:W3CDTF">2016-10-06T13:22:44Z</dcterms:created>
  <dcterms:modified xsi:type="dcterms:W3CDTF">2023-03-20T08:41:53Z</dcterms:modified>
</cp:coreProperties>
</file>